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5600" windowHeight="9240" tabRatio="222" firstSheet="1" activeTab="1"/>
  </bookViews>
  <sheets>
    <sheet name="Chart2" sheetId="1" r:id="rId1"/>
    <sheet name="Grade book" sheetId="2" r:id="rId2"/>
    <sheet name="Sheet3" sheetId="3" r:id="rId3"/>
  </sheets>
  <definedNames>
    <definedName name="GradeTable">'Grade book'!$E$2:$Q$4</definedName>
    <definedName name="_xlnm.Print_Area" localSheetId="1">'Grade book'!$B$5:$H$57</definedName>
    <definedName name="_xlnm.Print_Titles" localSheetId="1">'Grade book'!$B:$B,'Grade book'!$12:$12</definedName>
  </definedNames>
  <calcPr fullCalcOnLoad="1"/>
</workbook>
</file>

<file path=xl/comments2.xml><?xml version="1.0" encoding="utf-8"?>
<comments xmlns="http://schemas.openxmlformats.org/spreadsheetml/2006/main">
  <authors>
    <author>An-Chian Kao</author>
    <author>Microsoft</author>
  </authors>
  <commentList>
    <comment ref="E12" authorId="0">
      <text>
        <r>
          <rPr>
            <sz val="8"/>
            <rFont val="Arial"/>
            <family val="2"/>
          </rPr>
          <t>Note that the GradeTable referred to in the formula in this column is the table of grades found at the top of this sheet.</t>
        </r>
      </text>
    </comment>
    <comment ref="B52" authorId="1">
      <text>
        <r>
          <rPr>
            <sz val="8"/>
            <rFont val="Arial"/>
            <family val="2"/>
          </rPr>
          <t>INSERT NEW ROWS ABOVE THIS ROW TO ADD STUDENTS.</t>
        </r>
      </text>
    </comment>
    <comment ref="AG12" authorId="1">
      <text>
        <r>
          <rPr>
            <sz val="8"/>
            <rFont val="Arial"/>
            <family val="2"/>
          </rPr>
          <t>INSERT NEW COLUMNS TO THE LEFT TO ADD MORE ASSIGNMENTS OR TESTS.</t>
        </r>
      </text>
    </comment>
    <comment ref="D12" authorId="1">
      <text>
        <r>
          <rPr>
            <sz val="8"/>
            <rFont val="Arial"/>
            <family val="2"/>
          </rPr>
          <t xml:space="preserve">Average equals Total Points divided by Total Possible Points
</t>
        </r>
      </text>
    </comment>
  </commentList>
</comments>
</file>

<file path=xl/sharedStrings.xml><?xml version="1.0" encoding="utf-8"?>
<sst xmlns="http://schemas.openxmlformats.org/spreadsheetml/2006/main" count="156" uniqueCount="68">
  <si>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</si>
  <si>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</si>
  <si>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</si>
  <si>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</si>
  <si>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</si>
  <si>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</si>
  <si>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</si>
  <si>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</si>
  <si>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</si>
  <si>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</si>
  <si>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</si>
  <si>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</si>
  <si>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 xml:space="preserve"> Average</t>
  </si>
  <si>
    <t xml:space="preserve"> Highest Score</t>
  </si>
  <si>
    <t xml:space="preserve"> Lowest Score</t>
  </si>
  <si>
    <t>Average</t>
  </si>
  <si>
    <t>Ltr Grade</t>
  </si>
  <si>
    <t>GPA</t>
  </si>
  <si>
    <t>Total possible points:</t>
  </si>
  <si>
    <t>Possible Points</t>
  </si>
  <si>
    <t>Total number of assignments and tests:</t>
  </si>
  <si>
    <t>Assignment or Test Name</t>
  </si>
  <si>
    <t>A+</t>
  </si>
  <si>
    <t>Class Summary</t>
  </si>
  <si>
    <t>Student Name</t>
  </si>
  <si>
    <t>Student ID</t>
  </si>
  <si>
    <t>Quizz 1</t>
  </si>
  <si>
    <t>Examen 1</t>
  </si>
  <si>
    <t>Proyecto 1</t>
  </si>
  <si>
    <t>Quizz 2</t>
  </si>
  <si>
    <t>Examen 2</t>
  </si>
  <si>
    <t>Examen 3</t>
  </si>
  <si>
    <t>Examen 4</t>
  </si>
  <si>
    <t>Proyecto 2</t>
  </si>
  <si>
    <t>Examen 5</t>
  </si>
  <si>
    <t>Examen 6</t>
  </si>
  <si>
    <t>Proyecto 3</t>
  </si>
  <si>
    <t>Quizz 5</t>
  </si>
  <si>
    <t>Quizz 4</t>
  </si>
  <si>
    <t>Examen 8</t>
  </si>
  <si>
    <t>Examen 9</t>
  </si>
  <si>
    <t>Examen 10</t>
  </si>
  <si>
    <t>Examen 7</t>
  </si>
  <si>
    <t xml:space="preserve">Quizz 3 </t>
  </si>
  <si>
    <t>Examen10</t>
  </si>
  <si>
    <t>S</t>
  </si>
  <si>
    <t>V</t>
  </si>
  <si>
    <t>J</t>
  </si>
  <si>
    <t>M</t>
  </si>
  <si>
    <t>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</si>
  <si>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</si>
  <si>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</si>
  <si>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</si>
  <si>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</si>
  <si>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</si>
  <si>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</si>
  <si>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</si>
  <si>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</si>
  <si>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</si>
  <si>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 xml:space="preserve"> </t>
  </si>
  <si>
    <t>MARZO</t>
  </si>
  <si>
    <t>FEBRERO</t>
  </si>
  <si>
    <t>ENERO</t>
  </si>
  <si>
    <t>2 0 1 0</t>
  </si>
  <si>
    <r>
      <t xml:space="preserve">Teacher Name: </t>
    </r>
    <r>
      <rPr>
        <i/>
        <sz val="8"/>
        <color indexed="10"/>
        <rFont val="Century Gothic"/>
        <family val="2"/>
      </rPr>
      <t>&lt;Nombre de Maestro/a&gt;</t>
    </r>
  </si>
  <si>
    <t>&lt;Nombre de Escuela&gt;</t>
  </si>
  <si>
    <r>
      <t xml:space="preserve">Class/Project: </t>
    </r>
    <r>
      <rPr>
        <i/>
        <sz val="8"/>
        <color indexed="10"/>
        <rFont val="Century Gothic"/>
        <family val="2"/>
      </rPr>
      <t>&lt;Curso&gt;</t>
    </r>
  </si>
  <si>
    <r>
      <t xml:space="preserve">Year/Semester/Quarter: </t>
    </r>
    <r>
      <rPr>
        <i/>
        <sz val="8"/>
        <color indexed="10"/>
        <rFont val="Century Gothic"/>
        <family val="2"/>
      </rPr>
      <t>&lt;Semestre&gt;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</si>
</sst>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60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9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22"/>
      <name val="Century Gothic"/>
      <family val="2"/>
    </font>
    <font>
      <sz val="36"/>
      <name val="Century Gothic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36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63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8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36"/>
      <name val="Verdana"/>
      <family val="2"/>
    </font>
    <font>
      <i/>
      <sz val="8"/>
      <color indexed="10"/>
      <name val="Century Gothic"/>
      <family val="2"/>
    </font>
    <font>
      <sz val="18"/>
      <color indexed="10"/>
      <name val="Century Gothic"/>
      <family val="2"/>
    </font>
    <font>
      <sz val="10"/>
      <color indexed="8"/>
      <name val="Verdana"/>
      <family val="2"/>
    </font>
    <font>
      <b/>
      <sz val="28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8"/>
      <color rgb="FFFF0000"/>
      <name val="Century Gothic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lightHorizontal">
        <fgColor theme="6" tint="0.7999799847602844"/>
        <bgColor theme="6" tint="0.5999600291252136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>
        <color theme="1" tint="0.49998000264167786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0" tint="-0.149959996342659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1" tint="0.4999800026416778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 tint="0.49998000264167786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0" tint="-0.149959996342659"/>
      </bottom>
    </border>
    <border>
      <left/>
      <right/>
      <top style="thin">
        <color theme="1" tint="0.49998000264167786"/>
      </top>
      <bottom style="thin">
        <color theme="0" tint="-0.149959996342659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0" tint="-0.149959996342659"/>
      </bottom>
    </border>
    <border>
      <left/>
      <right/>
      <top style="thin">
        <color theme="1" tint="0.49998000264167786"/>
      </top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1" fillId="33" borderId="10" xfId="0" applyNumberFormat="1" applyFont="1" applyFill="1" applyBorder="1" applyAlignment="1">
      <alignment horizontal="left" vertical="center" indent="1"/>
    </xf>
    <xf numFmtId="0" fontId="11" fillId="33" borderId="11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1" fillId="33" borderId="12" xfId="0" applyNumberFormat="1" applyFont="1" applyFill="1" applyBorder="1" applyAlignment="1">
      <alignment horizontal="left"/>
    </xf>
    <xf numFmtId="9" fontId="12" fillId="34" borderId="12" xfId="0" applyNumberFormat="1" applyFont="1" applyFill="1" applyBorder="1" applyAlignment="1" applyProtection="1">
      <alignment horizontal="left"/>
      <protection locked="0"/>
    </xf>
    <xf numFmtId="0" fontId="12" fillId="34" borderId="12" xfId="0" applyFont="1" applyFill="1" applyBorder="1" applyAlignment="1" applyProtection="1">
      <alignment horizontal="left"/>
      <protection locked="0"/>
    </xf>
    <xf numFmtId="2" fontId="12" fillId="34" borderId="12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>
      <alignment horizontal="left"/>
    </xf>
    <xf numFmtId="2" fontId="12" fillId="34" borderId="0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9" fillId="35" borderId="12" xfId="0" applyNumberFormat="1" applyFont="1" applyFill="1" applyBorder="1" applyAlignment="1" applyProtection="1">
      <alignment horizontal="left" vertical="center"/>
      <protection/>
    </xf>
    <xf numFmtId="0" fontId="9" fillId="35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1" fontId="10" fillId="0" borderId="12" xfId="0" applyNumberFormat="1" applyFont="1" applyFill="1" applyBorder="1" applyAlignment="1" applyProtection="1">
      <alignment horizontal="left" vertical="center"/>
      <protection locked="0"/>
    </xf>
    <xf numFmtId="10" fontId="6" fillId="35" borderId="12" xfId="0" applyNumberFormat="1" applyFont="1" applyFill="1" applyBorder="1" applyAlignment="1" applyProtection="1">
      <alignment horizontal="left" vertical="center"/>
      <protection locked="0"/>
    </xf>
    <xf numFmtId="0" fontId="6" fillId="35" borderId="12" xfId="0" applyNumberFormat="1" applyFont="1" applyFill="1" applyBorder="1" applyAlignment="1" applyProtection="1">
      <alignment horizontal="left" vertical="center"/>
      <protection locked="0"/>
    </xf>
    <xf numFmtId="1" fontId="10" fillId="36" borderId="12" xfId="0" applyNumberFormat="1" applyFont="1" applyFill="1" applyBorder="1" applyAlignment="1" applyProtection="1">
      <alignment horizontal="left" vertical="center"/>
      <protection locked="0"/>
    </xf>
    <xf numFmtId="1" fontId="10" fillId="33" borderId="0" xfId="0" applyNumberFormat="1" applyFont="1" applyFill="1" applyBorder="1" applyAlignment="1" applyProtection="1">
      <alignment horizontal="left" vertical="center"/>
      <protection locked="0"/>
    </xf>
    <xf numFmtId="10" fontId="6" fillId="37" borderId="12" xfId="0" applyNumberFormat="1" applyFont="1" applyFill="1" applyBorder="1" applyAlignment="1" applyProtection="1">
      <alignment horizontal="left" vertical="center"/>
      <protection locked="0"/>
    </xf>
    <xf numFmtId="0" fontId="6" fillId="37" borderId="12" xfId="0" applyNumberFormat="1" applyFont="1" applyFill="1" applyBorder="1" applyAlignment="1" applyProtection="1">
      <alignment horizontal="left" vertical="center"/>
      <protection locked="0"/>
    </xf>
    <xf numFmtId="2" fontId="6" fillId="37" borderId="12" xfId="0" applyNumberFormat="1" applyFont="1" applyFill="1" applyBorder="1" applyAlignment="1" applyProtection="1">
      <alignment horizontal="left" vertical="center"/>
      <protection locked="0"/>
    </xf>
    <xf numFmtId="1" fontId="10" fillId="37" borderId="12" xfId="0" applyNumberFormat="1" applyFont="1" applyFill="1" applyBorder="1" applyAlignment="1" applyProtection="1">
      <alignment horizontal="left" vertical="center"/>
      <protection locked="0"/>
    </xf>
    <xf numFmtId="2" fontId="6" fillId="35" borderId="12" xfId="0" applyNumberFormat="1" applyFont="1" applyFill="1" applyBorder="1" applyAlignment="1" applyProtection="1">
      <alignment horizontal="left" vertical="center"/>
      <protection locked="0"/>
    </xf>
    <xf numFmtId="1" fontId="10" fillId="35" borderId="12" xfId="0" applyNumberFormat="1" applyFont="1" applyFill="1" applyBorder="1" applyAlignment="1" applyProtection="1">
      <alignment horizontal="left" vertical="center"/>
      <protection locked="0"/>
    </xf>
    <xf numFmtId="0" fontId="6" fillId="5" borderId="12" xfId="0" applyNumberFormat="1" applyFont="1" applyFill="1" applyBorder="1" applyAlignment="1" applyProtection="1">
      <alignment horizontal="left" vertical="center"/>
      <protection locked="0"/>
    </xf>
    <xf numFmtId="0" fontId="6" fillId="6" borderId="12" xfId="0" applyNumberFormat="1" applyFont="1" applyFill="1" applyBorder="1" applyAlignment="1" applyProtection="1">
      <alignment horizontal="center" vertical="center"/>
      <protection locked="0"/>
    </xf>
    <xf numFmtId="0" fontId="6" fillId="6" borderId="12" xfId="0" applyNumberFormat="1" applyFont="1" applyFill="1" applyBorder="1" applyAlignment="1" applyProtection="1">
      <alignment horizontal="left" vertical="center"/>
      <protection locked="0"/>
    </xf>
    <xf numFmtId="10" fontId="6" fillId="38" borderId="12" xfId="0" applyNumberFormat="1" applyFont="1" applyFill="1" applyBorder="1" applyAlignment="1" applyProtection="1">
      <alignment horizontal="left" vertical="center"/>
      <protection locked="0"/>
    </xf>
    <xf numFmtId="0" fontId="6" fillId="38" borderId="12" xfId="0" applyNumberFormat="1" applyFont="1" applyFill="1" applyBorder="1" applyAlignment="1" applyProtection="1">
      <alignment horizontal="left" vertical="center"/>
      <protection locked="0"/>
    </xf>
    <xf numFmtId="2" fontId="6" fillId="38" borderId="12" xfId="0" applyNumberFormat="1" applyFont="1" applyFill="1" applyBorder="1" applyAlignment="1" applyProtection="1">
      <alignment horizontal="left" vertical="center"/>
      <protection locked="0"/>
    </xf>
    <xf numFmtId="10" fontId="6" fillId="38" borderId="12" xfId="0" applyNumberFormat="1" applyFont="1" applyFill="1" applyBorder="1" applyAlignment="1" applyProtection="1">
      <alignment horizontal="left" vertical="center"/>
      <protection/>
    </xf>
    <xf numFmtId="0" fontId="6" fillId="38" borderId="12" xfId="0" applyNumberFormat="1" applyFont="1" applyFill="1" applyBorder="1" applyAlignment="1" applyProtection="1">
      <alignment horizontal="left" vertical="center"/>
      <protection/>
    </xf>
    <xf numFmtId="2" fontId="6" fillId="38" borderId="12" xfId="0" applyNumberFormat="1" applyFont="1" applyFill="1" applyBorder="1" applyAlignment="1" applyProtection="1">
      <alignment horizontal="left" vertical="center"/>
      <protection/>
    </xf>
    <xf numFmtId="1" fontId="10" fillId="39" borderId="12" xfId="0" applyNumberFormat="1" applyFont="1" applyFill="1" applyBorder="1" applyAlignment="1" applyProtection="1">
      <alignment horizontal="left" vertical="center"/>
      <protection locked="0"/>
    </xf>
    <xf numFmtId="1" fontId="10" fillId="3" borderId="12" xfId="0" applyNumberFormat="1" applyFont="1" applyFill="1" applyBorder="1" applyAlignment="1" applyProtection="1">
      <alignment horizontal="left" vertical="center"/>
      <protection locked="0"/>
    </xf>
    <xf numFmtId="1" fontId="10" fillId="3" borderId="0" xfId="0" applyNumberFormat="1" applyFont="1" applyFill="1" applyBorder="1" applyAlignment="1" applyProtection="1">
      <alignment horizontal="left" vertical="center"/>
      <protection locked="0"/>
    </xf>
    <xf numFmtId="1" fontId="10" fillId="7" borderId="12" xfId="0" applyNumberFormat="1" applyFont="1" applyFill="1" applyBorder="1" applyAlignment="1" applyProtection="1">
      <alignment horizontal="left" vertical="center"/>
      <protection locked="0"/>
    </xf>
    <xf numFmtId="1" fontId="9" fillId="40" borderId="12" xfId="0" applyNumberFormat="1" applyFont="1" applyFill="1" applyBorder="1" applyAlignment="1" applyProtection="1">
      <alignment horizontal="left" vertical="center"/>
      <protection/>
    </xf>
    <xf numFmtId="0" fontId="9" fillId="40" borderId="12" xfId="0" applyNumberFormat="1" applyFont="1" applyFill="1" applyBorder="1" applyAlignment="1" applyProtection="1">
      <alignment horizontal="left" vertical="center"/>
      <protection/>
    </xf>
    <xf numFmtId="0" fontId="9" fillId="9" borderId="12" xfId="0" applyNumberFormat="1" applyFont="1" applyFill="1" applyBorder="1" applyAlignment="1" applyProtection="1">
      <alignment horizontal="left" vertical="center"/>
      <protection/>
    </xf>
    <xf numFmtId="0" fontId="9" fillId="13" borderId="12" xfId="0" applyNumberFormat="1" applyFont="1" applyFill="1" applyBorder="1" applyAlignment="1" applyProtection="1">
      <alignment horizontal="left" vertical="center"/>
      <protection/>
    </xf>
    <xf numFmtId="0" fontId="8" fillId="41" borderId="13" xfId="0" applyNumberFormat="1" applyFont="1" applyFill="1" applyBorder="1" applyAlignment="1" applyProtection="1">
      <alignment horizontal="left" vertical="center"/>
      <protection/>
    </xf>
    <xf numFmtId="0" fontId="8" fillId="42" borderId="14" xfId="0" applyNumberFormat="1" applyFont="1" applyFill="1" applyBorder="1" applyAlignment="1" applyProtection="1">
      <alignment horizontal="center" vertical="center"/>
      <protection/>
    </xf>
    <xf numFmtId="0" fontId="8" fillId="43" borderId="14" xfId="0" applyNumberFormat="1" applyFont="1" applyFill="1" applyBorder="1" applyAlignment="1" applyProtection="1">
      <alignment horizontal="left" vertical="center"/>
      <protection/>
    </xf>
    <xf numFmtId="0" fontId="8" fillId="43" borderId="15" xfId="0" applyNumberFormat="1" applyFont="1" applyFill="1" applyBorder="1" applyAlignment="1" applyProtection="1">
      <alignment horizontal="left" vertical="center"/>
      <protection/>
    </xf>
    <xf numFmtId="0" fontId="13" fillId="44" borderId="16" xfId="0" applyFont="1" applyFill="1" applyBorder="1" applyAlignment="1">
      <alignment horizontal="left" vertical="center"/>
    </xf>
    <xf numFmtId="0" fontId="13" fillId="44" borderId="11" xfId="0" applyFont="1" applyFill="1" applyBorder="1" applyAlignment="1">
      <alignment horizontal="left" vertical="center"/>
    </xf>
    <xf numFmtId="0" fontId="13" fillId="44" borderId="17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34" fillId="33" borderId="18" xfId="0" applyFont="1" applyFill="1" applyBorder="1" applyAlignment="1">
      <alignment horizontal="left" vertical="center" wrapText="1" indent="1"/>
    </xf>
    <xf numFmtId="0" fontId="34" fillId="33" borderId="19" xfId="0" applyFont="1" applyFill="1" applyBorder="1" applyAlignment="1">
      <alignment horizontal="left" vertical="center" wrapText="1" indent="1"/>
    </xf>
    <xf numFmtId="0" fontId="34" fillId="33" borderId="20" xfId="0" applyFont="1" applyFill="1" applyBorder="1" applyAlignment="1">
      <alignment horizontal="left" vertical="center" wrapText="1" indent="1"/>
    </xf>
    <xf numFmtId="0" fontId="34" fillId="33" borderId="21" xfId="0" applyFont="1" applyFill="1" applyBorder="1" applyAlignment="1">
      <alignment horizontal="left" vertical="center" wrapText="1" indent="1"/>
    </xf>
    <xf numFmtId="0" fontId="34" fillId="33" borderId="22" xfId="0" applyFont="1" applyFill="1" applyBorder="1" applyAlignment="1">
      <alignment horizontal="left" vertical="center" wrapText="1" indent="1"/>
    </xf>
    <xf numFmtId="0" fontId="34" fillId="33" borderId="23" xfId="0" applyFont="1" applyFill="1" applyBorder="1" applyAlignment="1">
      <alignment horizontal="left" vertical="center" wrapText="1" indent="1"/>
    </xf>
    <xf numFmtId="0" fontId="6" fillId="33" borderId="0" xfId="0" applyFont="1" applyFill="1" applyAlignment="1">
      <alignment vertical="center"/>
    </xf>
    <xf numFmtId="0" fontId="34" fillId="45" borderId="24" xfId="0" applyFont="1" applyFill="1" applyBorder="1" applyAlignment="1">
      <alignment horizontal="center" vertical="center"/>
    </xf>
    <xf numFmtId="0" fontId="34" fillId="45" borderId="25" xfId="0" applyFont="1" applyFill="1" applyBorder="1" applyAlignment="1">
      <alignment horizontal="center" vertical="center"/>
    </xf>
    <xf numFmtId="0" fontId="34" fillId="45" borderId="26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4" fillId="33" borderId="0" xfId="0" applyFont="1" applyFill="1" applyBorder="1" applyAlignment="1">
      <alignment horizontal="left" vertical="center" wrapText="1" indent="1"/>
    </xf>
    <xf numFmtId="0" fontId="34" fillId="46" borderId="0" xfId="0" applyFont="1" applyFill="1" applyBorder="1" applyAlignment="1">
      <alignment horizontal="left" vertical="center" wrapText="1" indent="1"/>
    </xf>
    <xf numFmtId="0" fontId="34" fillId="46" borderId="27" xfId="0" applyFont="1" applyFill="1" applyBorder="1" applyAlignment="1">
      <alignment horizontal="left" vertical="center" wrapText="1" indent="1"/>
    </xf>
    <xf numFmtId="0" fontId="34" fillId="33" borderId="27" xfId="0" applyFont="1" applyFill="1" applyBorder="1" applyAlignment="1">
      <alignment horizontal="left" vertical="center" indent="1"/>
    </xf>
    <xf numFmtId="0" fontId="34" fillId="33" borderId="27" xfId="0" applyFont="1" applyFill="1" applyBorder="1" applyAlignment="1">
      <alignment horizontal="left" vertical="center" wrapText="1" indent="1"/>
    </xf>
    <xf numFmtId="0" fontId="6" fillId="46" borderId="0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>
      <alignment horizontal="left" vertical="center" wrapText="1" indent="1"/>
    </xf>
    <xf numFmtId="0" fontId="16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3" fillId="5" borderId="12" xfId="53" applyNumberFormat="1" applyFill="1" applyBorder="1" applyAlignment="1" applyProtection="1">
      <alignment horizontal="left" vertical="center"/>
      <protection locked="0"/>
    </xf>
    <xf numFmtId="0" fontId="6" fillId="47" borderId="16" xfId="0" applyNumberFormat="1" applyFont="1" applyFill="1" applyBorder="1" applyAlignment="1" applyProtection="1">
      <alignment horizontal="left" vertical="center"/>
      <protection locked="0"/>
    </xf>
    <xf numFmtId="0" fontId="6" fillId="47" borderId="17" xfId="0" applyNumberFormat="1" applyFont="1" applyFill="1" applyBorder="1" applyAlignment="1" applyProtection="1">
      <alignment horizontal="left" vertical="center"/>
      <protection locked="0"/>
    </xf>
    <xf numFmtId="0" fontId="13" fillId="44" borderId="28" xfId="0" applyFont="1" applyFill="1" applyBorder="1" applyAlignment="1">
      <alignment horizontal="left" vertical="center"/>
    </xf>
    <xf numFmtId="0" fontId="13" fillId="44" borderId="29" xfId="0" applyFont="1" applyFill="1" applyBorder="1" applyAlignment="1">
      <alignment horizontal="left" vertical="center"/>
    </xf>
    <xf numFmtId="0" fontId="13" fillId="44" borderId="30" xfId="0" applyFont="1" applyFill="1" applyBorder="1" applyAlignment="1">
      <alignment horizontal="left" vertical="center"/>
    </xf>
    <xf numFmtId="0" fontId="13" fillId="44" borderId="31" xfId="0" applyFont="1" applyFill="1" applyBorder="1" applyAlignment="1">
      <alignment horizontal="left" vertical="center"/>
    </xf>
    <xf numFmtId="0" fontId="13" fillId="44" borderId="32" xfId="0" applyFont="1" applyFill="1" applyBorder="1" applyAlignment="1">
      <alignment horizontal="left" vertical="center"/>
    </xf>
    <xf numFmtId="0" fontId="13" fillId="44" borderId="33" xfId="0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0" fontId="8" fillId="44" borderId="12" xfId="0" applyNumberFormat="1" applyFont="1" applyFill="1" applyBorder="1" applyAlignment="1" applyProtection="1">
      <alignment horizontal="left" vertical="center"/>
      <protection/>
    </xf>
    <xf numFmtId="0" fontId="6" fillId="34" borderId="16" xfId="0" applyNumberFormat="1" applyFont="1" applyFill="1" applyBorder="1" applyAlignment="1" applyProtection="1">
      <alignment horizontal="left" vertical="center"/>
      <protection locked="0"/>
    </xf>
    <xf numFmtId="0" fontId="6" fillId="34" borderId="17" xfId="0" applyNumberFormat="1" applyFont="1" applyFill="1" applyBorder="1" applyAlignment="1" applyProtection="1">
      <alignment horizontal="left" vertical="center"/>
      <protection locked="0"/>
    </xf>
    <xf numFmtId="0" fontId="36" fillId="33" borderId="0" xfId="0" applyFont="1" applyFill="1" applyBorder="1" applyAlignment="1">
      <alignment horizontal="center" vertical="center"/>
    </xf>
    <xf numFmtId="0" fontId="35" fillId="48" borderId="34" xfId="0" applyFont="1" applyFill="1" applyBorder="1" applyAlignment="1">
      <alignment horizontal="center" vertical="center"/>
    </xf>
    <xf numFmtId="0" fontId="35" fillId="48" borderId="35" xfId="0" applyFont="1" applyFill="1" applyBorder="1" applyAlignment="1">
      <alignment horizontal="center" vertical="center"/>
    </xf>
    <xf numFmtId="0" fontId="35" fillId="48" borderId="36" xfId="0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Promedios de Notas 1er Semestre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95"/>
          <c:y val="0.02175"/>
          <c:w val="0.8535"/>
          <c:h val="0.910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604878"/>
            </a:solidFill>
            <a:ln w="3175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'Grade book'!$D$13:$D$37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cylinder"/>
        </c:ser>
        <c:shape val="cylinder"/>
        <c:axId val="58139222"/>
        <c:axId val="53490951"/>
        <c:axId val="11656512"/>
      </c:bar3DChart>
      <c:catAx>
        <c:axId val="5813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9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88888"/>
            </a:solidFill>
          </a:ln>
        </c:sp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Promedios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88888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88888"/>
            </a:solidFill>
          </a:ln>
        </c:spPr>
        <c:crossAx val="58139222"/>
        <c:crossesAt val="1"/>
        <c:crossBetween val="between"/>
        <c:dispUnits/>
      </c:valAx>
      <c:serAx>
        <c:axId val="11656512"/>
        <c:scaling>
          <c:orientation val="minMax"/>
        </c:scaling>
        <c:axPos val="b"/>
        <c:delete val="1"/>
        <c:majorTickMark val="out"/>
        <c:minorTickMark val="none"/>
        <c:tickLblPos val="nextTo"/>
        <c:crossAx val="534909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EAE9EC"/>
        </a:solidFill>
        <a:ln w="3175">
          <a:solidFill>
            <a:srgbClr val="888888"/>
          </a:solidFill>
        </a:ln>
      </c:spPr>
      <c:thickness val="0"/>
    </c:floor>
    <c:sideWall>
      <c:spPr>
        <a:solidFill>
          <a:srgbClr val="EAE9EC"/>
        </a:solidFill>
        <a:ln w="3175">
          <a:noFill/>
        </a:ln>
      </c:spPr>
      <c:thickness val="0"/>
    </c:sideWall>
    <c:backWall>
      <c:spPr>
        <a:solidFill>
          <a:srgbClr val="EAE9E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4E1F2"/>
    </a:solidFill>
    <a:ln w="3175">
      <a:solidFill>
        <a:srgbClr val="888888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AG57"/>
  <sheetViews>
    <sheetView showGridLines="0" tabSelected="1" zoomScalePageLayoutView="0" workbookViewId="0" topLeftCell="A1">
      <selection activeCell="A41" sqref="A41"/>
    </sheetView>
  </sheetViews>
  <sheetFormatPr defaultColWidth="9.140625" defaultRowHeight="12"/>
  <cols>
    <col min="1" max="1" width="1.7109375" style="3" customWidth="1"/>
    <col min="2" max="2" width="37.00390625" style="3" customWidth="1"/>
    <col min="3" max="3" width="18.7109375" style="3" customWidth="1"/>
    <col min="4" max="6" width="9.7109375" style="3" customWidth="1"/>
    <col min="7" max="7" width="8.421875" style="3" customWidth="1"/>
    <col min="8" max="16384" width="9.140625" style="3" customWidth="1"/>
  </cols>
  <sheetData>
    <row r="1" spans="4:15" ht="9.75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33" s="6" customFormat="1" ht="12.75" customHeight="1">
      <c r="B2" s="5"/>
      <c r="D2" s="7" t="s">
        <v>15</v>
      </c>
      <c r="E2" s="8">
        <v>0</v>
      </c>
      <c r="F2" s="8">
        <v>0.6</v>
      </c>
      <c r="G2" s="8">
        <v>0.63</v>
      </c>
      <c r="H2" s="8">
        <v>0.67</v>
      </c>
      <c r="I2" s="8">
        <v>0.7</v>
      </c>
      <c r="J2" s="8">
        <v>0.73</v>
      </c>
      <c r="K2" s="8">
        <v>0.77</v>
      </c>
      <c r="L2" s="8">
        <v>0.8</v>
      </c>
      <c r="M2" s="8">
        <v>0.83</v>
      </c>
      <c r="N2" s="8">
        <v>0.87</v>
      </c>
      <c r="O2" s="8">
        <v>0.9</v>
      </c>
      <c r="P2" s="8">
        <v>0.93</v>
      </c>
      <c r="Q2" s="8">
        <v>0.97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s="6" customFormat="1" ht="12.75" customHeight="1">
      <c r="B3" s="5"/>
      <c r="D3" s="7" t="s">
        <v>16</v>
      </c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22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s="6" customFormat="1" ht="12.75" customHeight="1">
      <c r="B4" s="5"/>
      <c r="D4" s="7" t="s">
        <v>17</v>
      </c>
      <c r="E4" s="10">
        <v>0</v>
      </c>
      <c r="F4" s="10">
        <v>0.67</v>
      </c>
      <c r="G4" s="10">
        <v>1</v>
      </c>
      <c r="H4" s="10">
        <v>1.33</v>
      </c>
      <c r="I4" s="10">
        <v>1.67</v>
      </c>
      <c r="J4" s="10">
        <v>2</v>
      </c>
      <c r="K4" s="10">
        <v>2.33</v>
      </c>
      <c r="L4" s="10">
        <v>2.67</v>
      </c>
      <c r="M4" s="10">
        <v>3</v>
      </c>
      <c r="N4" s="10">
        <v>3.33</v>
      </c>
      <c r="O4" s="10">
        <v>3.67</v>
      </c>
      <c r="P4" s="10">
        <v>4</v>
      </c>
      <c r="Q4" s="10">
        <v>4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s="6" customFormat="1" ht="13.5">
      <c r="B5" s="97" t="s">
        <v>65</v>
      </c>
      <c r="C5" s="89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s="6" customFormat="1" ht="13.5">
      <c r="B6" s="89"/>
      <c r="C6" s="89"/>
      <c r="D6" s="56" t="s">
        <v>21</v>
      </c>
      <c r="E6" s="57"/>
      <c r="F6" s="58"/>
      <c r="G6" s="13" t="s">
        <v>26</v>
      </c>
      <c r="H6" s="13" t="s">
        <v>29</v>
      </c>
      <c r="I6" s="13" t="s">
        <v>43</v>
      </c>
      <c r="J6" s="13" t="s">
        <v>38</v>
      </c>
      <c r="K6" s="13" t="s">
        <v>37</v>
      </c>
      <c r="L6" s="13" t="s">
        <v>27</v>
      </c>
      <c r="M6" s="13" t="s">
        <v>30</v>
      </c>
      <c r="N6" s="13" t="s">
        <v>31</v>
      </c>
      <c r="O6" s="14" t="s">
        <v>32</v>
      </c>
      <c r="P6" s="14" t="s">
        <v>34</v>
      </c>
      <c r="Q6" s="14" t="s">
        <v>35</v>
      </c>
      <c r="R6" s="14" t="s">
        <v>42</v>
      </c>
      <c r="S6" s="14" t="s">
        <v>39</v>
      </c>
      <c r="T6" s="14" t="s">
        <v>40</v>
      </c>
      <c r="U6" s="14" t="s">
        <v>41</v>
      </c>
      <c r="V6" s="14" t="s">
        <v>28</v>
      </c>
      <c r="W6" s="14" t="s">
        <v>33</v>
      </c>
      <c r="X6" s="14" t="s">
        <v>36</v>
      </c>
      <c r="Y6" s="14"/>
      <c r="Z6" s="14"/>
      <c r="AA6" s="14"/>
      <c r="AB6" s="14"/>
      <c r="AC6" s="14"/>
      <c r="AD6" s="14"/>
      <c r="AE6" s="14"/>
      <c r="AF6" s="14"/>
      <c r="AG6" s="14"/>
    </row>
    <row r="7" spans="2:33" s="17" customFormat="1" ht="14.25" customHeight="1">
      <c r="B7" s="89"/>
      <c r="C7" s="89"/>
      <c r="D7" s="56" t="s">
        <v>19</v>
      </c>
      <c r="E7" s="57"/>
      <c r="F7" s="58"/>
      <c r="G7" s="15">
        <v>50</v>
      </c>
      <c r="H7" s="15">
        <v>50</v>
      </c>
      <c r="I7" s="15">
        <v>50</v>
      </c>
      <c r="J7" s="15">
        <v>50</v>
      </c>
      <c r="K7" s="15">
        <v>50</v>
      </c>
      <c r="L7" s="15">
        <v>100</v>
      </c>
      <c r="M7" s="15">
        <v>100</v>
      </c>
      <c r="N7" s="15">
        <v>100</v>
      </c>
      <c r="O7" s="15">
        <v>100</v>
      </c>
      <c r="P7" s="15">
        <v>100</v>
      </c>
      <c r="Q7" s="15">
        <v>100</v>
      </c>
      <c r="R7" s="15">
        <v>100</v>
      </c>
      <c r="S7" s="15">
        <v>100</v>
      </c>
      <c r="T7" s="15">
        <v>100</v>
      </c>
      <c r="U7" s="15">
        <v>100</v>
      </c>
      <c r="V7" s="15">
        <v>100</v>
      </c>
      <c r="W7" s="15">
        <v>100</v>
      </c>
      <c r="X7" s="15">
        <v>100</v>
      </c>
      <c r="Y7" s="15"/>
      <c r="Z7" s="15"/>
      <c r="AA7" s="15"/>
      <c r="AB7" s="15"/>
      <c r="AC7" s="15"/>
      <c r="AD7" s="15"/>
      <c r="AE7" s="15"/>
      <c r="AF7" s="15"/>
      <c r="AG7" s="15"/>
    </row>
    <row r="8" s="17" customFormat="1" ht="14.25">
      <c r="B8" s="1" t="s">
        <v>64</v>
      </c>
    </row>
    <row r="9" spans="2:8" s="17" customFormat="1" ht="14.25">
      <c r="B9" s="2" t="s">
        <v>66</v>
      </c>
      <c r="D9" s="83" t="s">
        <v>20</v>
      </c>
      <c r="E9" s="84"/>
      <c r="F9" s="84"/>
      <c r="G9" s="85"/>
      <c r="H9" s="18">
        <f>COUNTA(G6:AG6)</f>
        <v>18</v>
      </c>
    </row>
    <row r="10" spans="2:8" s="17" customFormat="1" ht="14.25">
      <c r="B10" s="2" t="s">
        <v>67</v>
      </c>
      <c r="D10" s="86" t="s">
        <v>18</v>
      </c>
      <c r="E10" s="87"/>
      <c r="F10" s="87"/>
      <c r="G10" s="88"/>
      <c r="H10" s="15">
        <f>SUM(G7:AG7)</f>
        <v>1550</v>
      </c>
    </row>
    <row r="11" s="20" customFormat="1" ht="14.25">
      <c r="B11" s="19"/>
    </row>
    <row r="12" spans="2:33" s="23" customFormat="1" ht="14.25">
      <c r="B12" s="52" t="s">
        <v>24</v>
      </c>
      <c r="C12" s="53" t="s">
        <v>25</v>
      </c>
      <c r="D12" s="54" t="s">
        <v>15</v>
      </c>
      <c r="E12" s="54" t="s">
        <v>16</v>
      </c>
      <c r="F12" s="55" t="s">
        <v>17</v>
      </c>
      <c r="G12" s="48" t="str">
        <f aca="true" t="shared" si="0" ref="G12:AG12">IF(OR(G6,G6&gt;""),G6,"")</f>
        <v>Quizz 1</v>
      </c>
      <c r="H12" s="49" t="str">
        <f t="shared" si="0"/>
        <v>Quizz 2</v>
      </c>
      <c r="I12" s="49" t="str">
        <f t="shared" si="0"/>
        <v>Quizz 3 </v>
      </c>
      <c r="J12" s="49" t="str">
        <f t="shared" si="0"/>
        <v>Quizz 4</v>
      </c>
      <c r="K12" s="49" t="str">
        <f t="shared" si="0"/>
        <v>Quizz 5</v>
      </c>
      <c r="L12" s="50" t="str">
        <f t="shared" si="0"/>
        <v>Examen 1</v>
      </c>
      <c r="M12" s="50" t="str">
        <f t="shared" si="0"/>
        <v>Examen 2</v>
      </c>
      <c r="N12" s="50" t="str">
        <f t="shared" si="0"/>
        <v>Examen 3</v>
      </c>
      <c r="O12" s="50" t="str">
        <f t="shared" si="0"/>
        <v>Examen 4</v>
      </c>
      <c r="P12" s="50" t="str">
        <f t="shared" si="0"/>
        <v>Examen 5</v>
      </c>
      <c r="Q12" s="50" t="str">
        <f t="shared" si="0"/>
        <v>Examen 6</v>
      </c>
      <c r="R12" s="50" t="str">
        <f t="shared" si="0"/>
        <v>Examen 7</v>
      </c>
      <c r="S12" s="50" t="str">
        <f>IF(OR(S6,S6&gt;""),S6,"")</f>
        <v>Examen 8</v>
      </c>
      <c r="T12" s="50" t="str">
        <f t="shared" si="0"/>
        <v>Examen 9</v>
      </c>
      <c r="U12" s="50" t="str">
        <f t="shared" si="0"/>
        <v>Examen 10</v>
      </c>
      <c r="V12" s="51" t="str">
        <f t="shared" si="0"/>
        <v>Proyecto 1</v>
      </c>
      <c r="W12" s="51" t="str">
        <f t="shared" si="0"/>
        <v>Proyecto 2</v>
      </c>
      <c r="X12" s="51" t="str">
        <f t="shared" si="0"/>
        <v>Proyecto 3</v>
      </c>
      <c r="Y12" s="22">
        <f t="shared" si="0"/>
      </c>
      <c r="Z12" s="22">
        <f t="shared" si="0"/>
      </c>
      <c r="AA12" s="22">
        <f t="shared" si="0"/>
      </c>
      <c r="AB12" s="22">
        <f t="shared" si="0"/>
      </c>
      <c r="AC12" s="22">
        <f t="shared" si="0"/>
      </c>
      <c r="AD12" s="22">
        <f t="shared" si="0"/>
      </c>
      <c r="AE12" s="22">
        <f t="shared" si="0"/>
      </c>
      <c r="AF12" s="22">
        <f t="shared" si="0"/>
      </c>
      <c r="AG12" s="22">
        <f t="shared" si="0"/>
      </c>
    </row>
    <row r="13" spans="2:33" s="17" customFormat="1" ht="12.75" customHeight="1">
      <c r="B13" s="80"/>
      <c r="C13" s="36"/>
      <c r="D13" s="38">
        <f aca="true" t="shared" si="1" ref="D13:D37">(IF(SUM(G13:AG13),ROUND(SUM(G13:AG13)/$H$10,2),""))</f>
      </c>
      <c r="E13" s="39">
        <f aca="true" t="shared" si="2" ref="E13:E37">IF(D13&lt;&gt;"",HLOOKUP(D13,GradeTable,2),"")</f>
      </c>
      <c r="F13" s="40">
        <f aca="true" t="shared" si="3" ref="F13:F37">IF(D13&lt;&gt;"",HLOOKUP(D13,GradeTable,3),"")</f>
      </c>
      <c r="G13" s="44"/>
      <c r="H13" s="44"/>
      <c r="I13" s="44"/>
      <c r="J13" s="44"/>
      <c r="K13" s="44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7"/>
      <c r="W13" s="47"/>
      <c r="X13" s="47"/>
      <c r="Y13" s="24"/>
      <c r="Z13" s="24"/>
      <c r="AA13" s="24"/>
      <c r="AB13" s="24"/>
      <c r="AC13" s="24"/>
      <c r="AD13" s="24"/>
      <c r="AE13" s="24"/>
      <c r="AF13" s="24"/>
      <c r="AG13" s="24"/>
    </row>
    <row r="14" spans="2:33" s="17" customFormat="1" ht="12.75" customHeight="1">
      <c r="B14" s="80"/>
      <c r="C14" s="36"/>
      <c r="D14" s="38">
        <f t="shared" si="1"/>
      </c>
      <c r="E14" s="39">
        <f t="shared" si="2"/>
      </c>
      <c r="F14" s="40">
        <f t="shared" si="3"/>
      </c>
      <c r="G14" s="44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7"/>
      <c r="W14" s="47"/>
      <c r="X14" s="4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2:33" s="17" customFormat="1" ht="12.75" customHeight="1">
      <c r="B15" s="80"/>
      <c r="C15" s="36"/>
      <c r="D15" s="38">
        <f t="shared" si="1"/>
      </c>
      <c r="E15" s="39">
        <f t="shared" si="2"/>
      </c>
      <c r="F15" s="40">
        <f t="shared" si="3"/>
      </c>
      <c r="G15" s="44"/>
      <c r="H15" s="44"/>
      <c r="I15" s="44"/>
      <c r="J15" s="44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7"/>
      <c r="W15" s="47"/>
      <c r="X15" s="47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s="17" customFormat="1" ht="12.75" customHeight="1">
      <c r="B16" s="80"/>
      <c r="C16" s="36"/>
      <c r="D16" s="38">
        <f t="shared" si="1"/>
      </c>
      <c r="E16" s="39">
        <f t="shared" si="2"/>
      </c>
      <c r="F16" s="40">
        <f t="shared" si="3"/>
      </c>
      <c r="G16" s="44"/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7"/>
      <c r="W16" s="47"/>
      <c r="X16" s="4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2:33" s="17" customFormat="1" ht="12.75" customHeight="1">
      <c r="B17" s="80"/>
      <c r="C17" s="36"/>
      <c r="D17" s="38">
        <f t="shared" si="1"/>
      </c>
      <c r="E17" s="39">
        <f t="shared" si="2"/>
      </c>
      <c r="F17" s="40">
        <f t="shared" si="3"/>
      </c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7"/>
      <c r="W17" s="47"/>
      <c r="X17" s="47"/>
      <c r="Y17" s="24"/>
      <c r="Z17" s="24"/>
      <c r="AA17" s="24"/>
      <c r="AB17" s="24"/>
      <c r="AC17" s="24"/>
      <c r="AD17" s="24"/>
      <c r="AE17" s="24"/>
      <c r="AF17" s="24"/>
      <c r="AG17" s="24"/>
    </row>
    <row r="18" spans="2:33" s="17" customFormat="1" ht="12.75" customHeight="1">
      <c r="B18" s="80"/>
      <c r="C18" s="36"/>
      <c r="D18" s="38">
        <f t="shared" si="1"/>
      </c>
      <c r="E18" s="39">
        <f t="shared" si="2"/>
      </c>
      <c r="F18" s="40">
        <f t="shared" si="3"/>
      </c>
      <c r="G18" s="44"/>
      <c r="H18" s="44"/>
      <c r="I18" s="44"/>
      <c r="J18" s="44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7"/>
      <c r="W18" s="47"/>
      <c r="X18" s="4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2:33" s="17" customFormat="1" ht="12.75" customHeight="1">
      <c r="B19" s="80"/>
      <c r="C19" s="36"/>
      <c r="D19" s="38">
        <f t="shared" si="1"/>
      </c>
      <c r="E19" s="39">
        <f t="shared" si="2"/>
      </c>
      <c r="F19" s="40">
        <f t="shared" si="3"/>
      </c>
      <c r="G19" s="44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7"/>
      <c r="W19" s="47"/>
      <c r="X19" s="47"/>
      <c r="Y19" s="24"/>
      <c r="Z19" s="24"/>
      <c r="AA19" s="24"/>
      <c r="AB19" s="24"/>
      <c r="AC19" s="24"/>
      <c r="AD19" s="24"/>
      <c r="AE19" s="24"/>
      <c r="AF19" s="24"/>
      <c r="AG19" s="24"/>
    </row>
    <row r="20" spans="2:33" s="17" customFormat="1" ht="12.75" customHeight="1">
      <c r="B20" s="80"/>
      <c r="C20" s="36"/>
      <c r="D20" s="38">
        <f t="shared" si="1"/>
      </c>
      <c r="E20" s="39">
        <f t="shared" si="2"/>
      </c>
      <c r="F20" s="40">
        <f t="shared" si="3"/>
      </c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7"/>
      <c r="W20" s="47"/>
      <c r="X20" s="4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2:33" s="17" customFormat="1" ht="12.75" customHeight="1">
      <c r="B21" s="80"/>
      <c r="C21" s="36"/>
      <c r="D21" s="38">
        <f t="shared" si="1"/>
      </c>
      <c r="E21" s="39">
        <f t="shared" si="2"/>
      </c>
      <c r="F21" s="40">
        <f t="shared" si="3"/>
      </c>
      <c r="G21" s="44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7"/>
      <c r="W21" s="47"/>
      <c r="X21" s="47"/>
      <c r="Y21" s="24"/>
      <c r="Z21" s="24"/>
      <c r="AA21" s="24"/>
      <c r="AB21" s="24"/>
      <c r="AC21" s="24"/>
      <c r="AD21" s="24"/>
      <c r="AE21" s="24"/>
      <c r="AF21" s="24"/>
      <c r="AG21" s="24"/>
    </row>
    <row r="22" spans="2:33" s="17" customFormat="1" ht="12.75" customHeight="1">
      <c r="B22" s="80"/>
      <c r="C22" s="36"/>
      <c r="D22" s="38">
        <f t="shared" si="1"/>
      </c>
      <c r="E22" s="39">
        <f t="shared" si="2"/>
      </c>
      <c r="F22" s="40">
        <f t="shared" si="3"/>
      </c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7"/>
      <c r="W22" s="47"/>
      <c r="X22" s="4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2:33" s="17" customFormat="1" ht="12.75" customHeight="1">
      <c r="B23" s="80"/>
      <c r="C23" s="36"/>
      <c r="D23" s="38">
        <f t="shared" si="1"/>
      </c>
      <c r="E23" s="39">
        <f t="shared" si="2"/>
      </c>
      <c r="F23" s="40">
        <f t="shared" si="3"/>
      </c>
      <c r="G23" s="44"/>
      <c r="H23" s="44"/>
      <c r="I23" s="44"/>
      <c r="J23" s="44"/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7"/>
      <c r="W23" s="47"/>
      <c r="X23" s="47"/>
      <c r="Y23" s="24"/>
      <c r="Z23" s="24"/>
      <c r="AA23" s="24"/>
      <c r="AB23" s="24"/>
      <c r="AC23" s="24"/>
      <c r="AD23" s="24"/>
      <c r="AE23" s="24"/>
      <c r="AF23" s="24"/>
      <c r="AG23" s="24"/>
    </row>
    <row r="24" spans="2:33" s="17" customFormat="1" ht="12.75" customHeight="1">
      <c r="B24" s="80"/>
      <c r="C24" s="36"/>
      <c r="D24" s="38">
        <f t="shared" si="1"/>
      </c>
      <c r="E24" s="39">
        <f t="shared" si="2"/>
      </c>
      <c r="F24" s="40">
        <f t="shared" si="3"/>
      </c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7"/>
      <c r="W24" s="47"/>
      <c r="X24" s="4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2:33" s="17" customFormat="1" ht="12.75" customHeight="1">
      <c r="B25" s="80"/>
      <c r="C25" s="36"/>
      <c r="D25" s="38">
        <f t="shared" si="1"/>
      </c>
      <c r="E25" s="39">
        <f t="shared" si="2"/>
      </c>
      <c r="F25" s="40">
        <f t="shared" si="3"/>
      </c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7"/>
      <c r="W25" s="47"/>
      <c r="X25" s="47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s="17" customFormat="1" ht="12.75" customHeight="1">
      <c r="B26" s="80"/>
      <c r="C26" s="36"/>
      <c r="D26" s="38">
        <f t="shared" si="1"/>
      </c>
      <c r="E26" s="39">
        <f t="shared" si="2"/>
      </c>
      <c r="F26" s="40">
        <f t="shared" si="3"/>
      </c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7"/>
      <c r="W26" s="47"/>
      <c r="X26" s="4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2:33" s="17" customFormat="1" ht="12.75" customHeight="1">
      <c r="B27" s="80"/>
      <c r="C27" s="36"/>
      <c r="D27" s="38">
        <f t="shared" si="1"/>
      </c>
      <c r="E27" s="39">
        <f t="shared" si="2"/>
      </c>
      <c r="F27" s="40">
        <f t="shared" si="3"/>
      </c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7"/>
      <c r="W27" s="47"/>
      <c r="X27" s="47"/>
      <c r="Y27" s="24"/>
      <c r="Z27" s="24"/>
      <c r="AA27" s="24"/>
      <c r="AB27" s="24"/>
      <c r="AC27" s="24"/>
      <c r="AD27" s="24"/>
      <c r="AE27" s="24"/>
      <c r="AF27" s="24"/>
      <c r="AG27" s="24"/>
    </row>
    <row r="28" spans="2:33" s="17" customFormat="1" ht="12.75" customHeight="1">
      <c r="B28" s="80"/>
      <c r="C28" s="36"/>
      <c r="D28" s="38">
        <f t="shared" si="1"/>
      </c>
      <c r="E28" s="39">
        <f t="shared" si="2"/>
      </c>
      <c r="F28" s="40">
        <f t="shared" si="3"/>
      </c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7"/>
      <c r="W28" s="47"/>
      <c r="X28" s="4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2:33" s="17" customFormat="1" ht="12.75" customHeight="1">
      <c r="B29" s="80"/>
      <c r="C29" s="36"/>
      <c r="D29" s="38">
        <f t="shared" si="1"/>
      </c>
      <c r="E29" s="39">
        <f t="shared" si="2"/>
      </c>
      <c r="F29" s="40">
        <f t="shared" si="3"/>
      </c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7"/>
      <c r="W29" s="47"/>
      <c r="X29" s="47"/>
      <c r="Y29" s="24"/>
      <c r="Z29" s="24"/>
      <c r="AA29" s="24"/>
      <c r="AB29" s="24"/>
      <c r="AC29" s="24"/>
      <c r="AD29" s="24"/>
      <c r="AE29" s="24"/>
      <c r="AF29" s="24"/>
      <c r="AG29" s="24"/>
    </row>
    <row r="30" spans="2:33" s="17" customFormat="1" ht="12.75" customHeight="1">
      <c r="B30" s="80"/>
      <c r="C30" s="36"/>
      <c r="D30" s="38">
        <f t="shared" si="1"/>
      </c>
      <c r="E30" s="39">
        <f t="shared" si="2"/>
      </c>
      <c r="F30" s="40">
        <f t="shared" si="3"/>
      </c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7"/>
      <c r="W30" s="47"/>
      <c r="X30" s="4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s="17" customFormat="1" ht="12.75" customHeight="1">
      <c r="B31" s="80"/>
      <c r="C31" s="36"/>
      <c r="D31" s="41">
        <f t="shared" si="1"/>
      </c>
      <c r="E31" s="42">
        <f t="shared" si="2"/>
      </c>
      <c r="F31" s="43">
        <f t="shared" si="3"/>
      </c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7"/>
      <c r="W31" s="47"/>
      <c r="X31" s="47"/>
      <c r="Y31" s="24"/>
      <c r="Z31" s="24"/>
      <c r="AA31" s="24"/>
      <c r="AB31" s="24"/>
      <c r="AC31" s="24"/>
      <c r="AD31" s="24"/>
      <c r="AE31" s="24"/>
      <c r="AF31" s="24"/>
      <c r="AG31" s="24"/>
    </row>
    <row r="32" spans="2:33" s="17" customFormat="1" ht="12.75" customHeight="1">
      <c r="B32" s="80"/>
      <c r="C32" s="36"/>
      <c r="D32" s="38">
        <f t="shared" si="1"/>
      </c>
      <c r="E32" s="39">
        <f t="shared" si="2"/>
      </c>
      <c r="F32" s="40">
        <f t="shared" si="3"/>
      </c>
      <c r="G32" s="44"/>
      <c r="H32" s="44"/>
      <c r="I32" s="44"/>
      <c r="J32" s="44"/>
      <c r="K32" s="4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7"/>
      <c r="W32" s="47"/>
      <c r="X32" s="4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s="17" customFormat="1" ht="12.75" customHeight="1">
      <c r="B33" s="80"/>
      <c r="C33" s="36"/>
      <c r="D33" s="38">
        <f t="shared" si="1"/>
      </c>
      <c r="E33" s="39">
        <f t="shared" si="2"/>
      </c>
      <c r="F33" s="40">
        <f t="shared" si="3"/>
      </c>
      <c r="G33" s="44"/>
      <c r="H33" s="44"/>
      <c r="I33" s="44"/>
      <c r="J33" s="44"/>
      <c r="K33" s="44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7"/>
      <c r="W33" s="47"/>
      <c r="X33" s="47"/>
      <c r="Y33" s="24"/>
      <c r="Z33" s="24"/>
      <c r="AA33" s="24"/>
      <c r="AB33" s="24"/>
      <c r="AC33" s="24"/>
      <c r="AD33" s="24"/>
      <c r="AE33" s="24"/>
      <c r="AF33" s="24"/>
      <c r="AG33" s="24"/>
    </row>
    <row r="34" spans="2:33" s="17" customFormat="1" ht="12.75" customHeight="1">
      <c r="B34" s="80"/>
      <c r="C34" s="36"/>
      <c r="D34" s="38">
        <f t="shared" si="1"/>
      </c>
      <c r="E34" s="39">
        <f t="shared" si="2"/>
      </c>
      <c r="F34" s="40">
        <f t="shared" si="3"/>
      </c>
      <c r="G34" s="44"/>
      <c r="H34" s="44"/>
      <c r="I34" s="44"/>
      <c r="J34" s="44"/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7"/>
      <c r="W34" s="47"/>
      <c r="X34" s="4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s="17" customFormat="1" ht="12.75" customHeight="1">
      <c r="B35" s="80"/>
      <c r="C35" s="36"/>
      <c r="D35" s="38">
        <f t="shared" si="1"/>
      </c>
      <c r="E35" s="39">
        <f t="shared" si="2"/>
      </c>
      <c r="F35" s="40">
        <f t="shared" si="3"/>
      </c>
      <c r="G35" s="44"/>
      <c r="H35" s="44"/>
      <c r="I35" s="44"/>
      <c r="J35" s="44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7"/>
      <c r="W35" s="47"/>
      <c r="X35" s="47"/>
      <c r="Y35" s="24"/>
      <c r="Z35" s="24"/>
      <c r="AA35" s="24"/>
      <c r="AB35" s="24"/>
      <c r="AC35" s="24"/>
      <c r="AD35" s="24"/>
      <c r="AE35" s="24"/>
      <c r="AF35" s="24"/>
      <c r="AG35" s="24"/>
    </row>
    <row r="36" spans="2:33" s="17" customFormat="1" ht="12.75" customHeight="1">
      <c r="B36" s="80"/>
      <c r="C36" s="36"/>
      <c r="D36" s="38">
        <f t="shared" si="1"/>
      </c>
      <c r="E36" s="39">
        <f t="shared" si="2"/>
      </c>
      <c r="F36" s="40">
        <f t="shared" si="3"/>
      </c>
      <c r="G36" s="44"/>
      <c r="H36" s="44"/>
      <c r="I36" s="44"/>
      <c r="J36" s="44"/>
      <c r="K36" s="44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7"/>
      <c r="W36" s="47"/>
      <c r="X36" s="4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s="17" customFormat="1" ht="12.75" customHeight="1">
      <c r="B37" s="80"/>
      <c r="C37" s="36"/>
      <c r="D37" s="38">
        <f t="shared" si="1"/>
      </c>
      <c r="E37" s="39">
        <f t="shared" si="2"/>
      </c>
      <c r="F37" s="40">
        <f t="shared" si="3"/>
      </c>
      <c r="G37" s="44"/>
      <c r="H37" s="44"/>
      <c r="I37" s="44"/>
      <c r="J37" s="44"/>
      <c r="K37" s="4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7"/>
      <c r="W37" s="47"/>
      <c r="X37" s="47"/>
      <c r="Y37" s="24"/>
      <c r="Z37" s="24"/>
      <c r="AA37" s="24"/>
      <c r="AB37" s="24"/>
      <c r="AC37" s="24"/>
      <c r="AD37" s="24"/>
      <c r="AE37" s="24"/>
      <c r="AF37" s="24"/>
      <c r="AG37" s="24"/>
    </row>
    <row r="38" spans="2:33" s="17" customFormat="1" ht="12.75" customHeight="1">
      <c r="B38" s="35"/>
      <c r="C38" s="37"/>
      <c r="D38" s="38"/>
      <c r="E38" s="39"/>
      <c r="F38" s="40"/>
      <c r="G38" s="44"/>
      <c r="H38" s="44"/>
      <c r="I38" s="44"/>
      <c r="J38" s="44"/>
      <c r="K38" s="4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7"/>
      <c r="W38" s="47"/>
      <c r="X38" s="4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s="17" customFormat="1" ht="12.75" customHeight="1">
      <c r="B39" s="35"/>
      <c r="C39" s="37"/>
      <c r="D39" s="38"/>
      <c r="E39" s="39"/>
      <c r="F39" s="40"/>
      <c r="G39" s="44"/>
      <c r="H39" s="44"/>
      <c r="I39" s="44"/>
      <c r="J39" s="44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7"/>
      <c r="W39" s="47"/>
      <c r="X39" s="47"/>
      <c r="Y39" s="24"/>
      <c r="Z39" s="24"/>
      <c r="AA39" s="24"/>
      <c r="AB39" s="24"/>
      <c r="AC39" s="24"/>
      <c r="AD39" s="24"/>
      <c r="AE39" s="24"/>
      <c r="AF39" s="24"/>
      <c r="AG39" s="24"/>
    </row>
    <row r="40" spans="2:33" s="17" customFormat="1" ht="12.75" customHeight="1">
      <c r="B40" s="35"/>
      <c r="C40" s="37"/>
      <c r="D40" s="38"/>
      <c r="E40" s="39"/>
      <c r="F40" s="40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7"/>
      <c r="W40" s="47"/>
      <c r="X40" s="4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2:33" s="17" customFormat="1" ht="12.75" customHeight="1">
      <c r="B41" s="35"/>
      <c r="C41" s="37"/>
      <c r="D41" s="38"/>
      <c r="E41" s="39"/>
      <c r="F41" s="40"/>
      <c r="G41" s="44"/>
      <c r="H41" s="44"/>
      <c r="I41" s="44"/>
      <c r="J41" s="44"/>
      <c r="K41" s="4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7"/>
      <c r="W41" s="47"/>
      <c r="X41" s="47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s="17" customFormat="1" ht="12.75" customHeight="1">
      <c r="B42" s="35"/>
      <c r="C42" s="37"/>
      <c r="D42" s="38"/>
      <c r="E42" s="39"/>
      <c r="F42" s="40"/>
      <c r="G42" s="44"/>
      <c r="H42" s="44"/>
      <c r="I42" s="44"/>
      <c r="J42" s="44"/>
      <c r="K42" s="4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7"/>
      <c r="W42" s="47"/>
      <c r="X42" s="4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2:33" s="17" customFormat="1" ht="12.75" customHeight="1">
      <c r="B43" s="35"/>
      <c r="C43" s="37"/>
      <c r="D43" s="38"/>
      <c r="E43" s="39"/>
      <c r="F43" s="40"/>
      <c r="G43" s="44"/>
      <c r="H43" s="44"/>
      <c r="I43" s="44"/>
      <c r="J43" s="44"/>
      <c r="K43" s="4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7"/>
      <c r="W43" s="47"/>
      <c r="X43" s="47"/>
      <c r="Y43" s="24"/>
      <c r="Z43" s="24"/>
      <c r="AA43" s="24"/>
      <c r="AB43" s="24"/>
      <c r="AC43" s="24"/>
      <c r="AD43" s="24"/>
      <c r="AE43" s="24"/>
      <c r="AF43" s="24"/>
      <c r="AG43" s="24"/>
    </row>
    <row r="44" spans="2:33" s="17" customFormat="1" ht="12.75" customHeight="1">
      <c r="B44" s="35"/>
      <c r="C44" s="37"/>
      <c r="D44" s="38"/>
      <c r="E44" s="39"/>
      <c r="F44" s="40"/>
      <c r="G44" s="44"/>
      <c r="H44" s="44"/>
      <c r="I44" s="44"/>
      <c r="J44" s="44"/>
      <c r="K44" s="4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7"/>
      <c r="W44" s="47"/>
      <c r="X44" s="4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2:33" s="17" customFormat="1" ht="12.75" customHeight="1">
      <c r="B45" s="35"/>
      <c r="C45" s="37"/>
      <c r="D45" s="38"/>
      <c r="E45" s="39"/>
      <c r="F45" s="40"/>
      <c r="G45" s="44"/>
      <c r="H45" s="44"/>
      <c r="I45" s="44"/>
      <c r="J45" s="44"/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7"/>
      <c r="W45" s="47"/>
      <c r="X45" s="47"/>
      <c r="Y45" s="24"/>
      <c r="Z45" s="24"/>
      <c r="AA45" s="24"/>
      <c r="AB45" s="24"/>
      <c r="AC45" s="24"/>
      <c r="AD45" s="24"/>
      <c r="AE45" s="24"/>
      <c r="AF45" s="24"/>
      <c r="AG45" s="24"/>
    </row>
    <row r="46" spans="2:33" s="17" customFormat="1" ht="12.75" customHeight="1">
      <c r="B46" s="35"/>
      <c r="C46" s="37"/>
      <c r="D46" s="38"/>
      <c r="E46" s="39"/>
      <c r="F46" s="40"/>
      <c r="G46" s="44"/>
      <c r="H46" s="44"/>
      <c r="I46" s="44"/>
      <c r="J46" s="44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7"/>
      <c r="W46" s="47"/>
      <c r="X46" s="4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2:33" s="17" customFormat="1" ht="12.75" customHeight="1">
      <c r="B47" s="35"/>
      <c r="C47" s="37"/>
      <c r="D47" s="38"/>
      <c r="E47" s="39"/>
      <c r="F47" s="40"/>
      <c r="G47" s="44"/>
      <c r="H47" s="44"/>
      <c r="I47" s="44"/>
      <c r="J47" s="44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7"/>
      <c r="W47" s="47"/>
      <c r="X47" s="47"/>
      <c r="Y47" s="24"/>
      <c r="Z47" s="24"/>
      <c r="AA47" s="24"/>
      <c r="AB47" s="24"/>
      <c r="AC47" s="24"/>
      <c r="AD47" s="24"/>
      <c r="AE47" s="24"/>
      <c r="AF47" s="24"/>
      <c r="AG47" s="24"/>
    </row>
    <row r="48" spans="2:33" s="17" customFormat="1" ht="12.75" customHeight="1">
      <c r="B48" s="35"/>
      <c r="C48" s="37"/>
      <c r="D48" s="38"/>
      <c r="E48" s="39"/>
      <c r="F48" s="40"/>
      <c r="G48" s="44"/>
      <c r="H48" s="44"/>
      <c r="I48" s="44"/>
      <c r="J48" s="44"/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7"/>
      <c r="W48" s="47"/>
      <c r="X48" s="4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2:33" s="17" customFormat="1" ht="12.75" customHeight="1">
      <c r="B49" s="35"/>
      <c r="C49" s="37"/>
      <c r="D49" s="38"/>
      <c r="E49" s="39"/>
      <c r="F49" s="40"/>
      <c r="G49" s="44"/>
      <c r="H49" s="44"/>
      <c r="I49" s="44"/>
      <c r="J49" s="44"/>
      <c r="K49" s="4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7"/>
      <c r="W49" s="47"/>
      <c r="X49" s="47"/>
      <c r="Y49" s="24"/>
      <c r="Z49" s="24"/>
      <c r="AA49" s="24"/>
      <c r="AB49" s="24"/>
      <c r="AC49" s="24"/>
      <c r="AD49" s="24"/>
      <c r="AE49" s="24"/>
      <c r="AF49" s="24"/>
      <c r="AG49" s="24"/>
    </row>
    <row r="50" spans="2:33" s="17" customFormat="1" ht="12.75" customHeight="1">
      <c r="B50" s="35"/>
      <c r="C50" s="37"/>
      <c r="D50" s="38"/>
      <c r="E50" s="39"/>
      <c r="F50" s="40"/>
      <c r="G50" s="44"/>
      <c r="H50" s="44"/>
      <c r="I50" s="44"/>
      <c r="J50" s="44"/>
      <c r="K50" s="44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47"/>
      <c r="X50" s="4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2:33" s="17" customFormat="1" ht="12.75" customHeight="1">
      <c r="B51" s="35"/>
      <c r="C51" s="37"/>
      <c r="D51" s="38"/>
      <c r="E51" s="39"/>
      <c r="F51" s="40"/>
      <c r="G51" s="44"/>
      <c r="H51" s="44"/>
      <c r="I51" s="44"/>
      <c r="J51" s="44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7"/>
      <c r="W51" s="47"/>
      <c r="X51" s="47"/>
      <c r="Y51" s="24"/>
      <c r="Z51" s="24"/>
      <c r="AA51" s="24"/>
      <c r="AB51" s="24"/>
      <c r="AC51" s="24"/>
      <c r="AD51" s="24"/>
      <c r="AE51" s="24"/>
      <c r="AF51" s="24"/>
      <c r="AG51" s="24"/>
    </row>
    <row r="52" spans="2:33" s="17" customFormat="1" ht="12.75" customHeight="1">
      <c r="B52" s="35"/>
      <c r="C52" s="37"/>
      <c r="D52" s="38"/>
      <c r="E52" s="39"/>
      <c r="F52" s="40"/>
      <c r="G52" s="44"/>
      <c r="H52" s="44"/>
      <c r="I52" s="44"/>
      <c r="J52" s="44"/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7"/>
      <c r="W52" s="47"/>
      <c r="X52" s="4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2:33" s="17" customFormat="1" ht="4.5" customHeight="1">
      <c r="B53" s="16"/>
      <c r="C53" s="16"/>
      <c r="D53" s="16"/>
      <c r="E53" s="16"/>
      <c r="F53" s="16"/>
      <c r="G53" s="28"/>
      <c r="H53" s="28"/>
      <c r="I53" s="28"/>
      <c r="J53" s="28"/>
      <c r="K53" s="28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2:33" s="23" customFormat="1" ht="14.25">
      <c r="B54" s="90" t="s">
        <v>23</v>
      </c>
      <c r="C54" s="90"/>
      <c r="D54" s="22" t="str">
        <f aca="true" t="shared" si="4" ref="D54:Q54">IF(OR(D12,D12&gt;""),D12,"")</f>
        <v>Average</v>
      </c>
      <c r="E54" s="22" t="str">
        <f t="shared" si="4"/>
        <v>Ltr Grade</v>
      </c>
      <c r="F54" s="22" t="str">
        <f t="shared" si="4"/>
        <v>GPA</v>
      </c>
      <c r="G54" s="21" t="str">
        <f t="shared" si="4"/>
        <v>Quizz 1</v>
      </c>
      <c r="H54" s="21" t="str">
        <f t="shared" si="4"/>
        <v>Quizz 2</v>
      </c>
      <c r="I54" s="21" t="str">
        <f t="shared" si="4"/>
        <v>Quizz 3 </v>
      </c>
      <c r="J54" s="21" t="str">
        <f t="shared" si="4"/>
        <v>Quizz 4</v>
      </c>
      <c r="K54" s="21" t="str">
        <f t="shared" si="4"/>
        <v>Quizz 5</v>
      </c>
      <c r="L54" s="21" t="str">
        <f t="shared" si="4"/>
        <v>Examen 1</v>
      </c>
      <c r="M54" s="21" t="str">
        <f t="shared" si="4"/>
        <v>Examen 2</v>
      </c>
      <c r="N54" s="21" t="str">
        <f t="shared" si="4"/>
        <v>Examen 3</v>
      </c>
      <c r="O54" s="21" t="str">
        <f t="shared" si="4"/>
        <v>Examen 4</v>
      </c>
      <c r="P54" s="21" t="str">
        <f t="shared" si="4"/>
        <v>Examen 5</v>
      </c>
      <c r="Q54" s="21" t="str">
        <f t="shared" si="4"/>
        <v>Examen 6</v>
      </c>
      <c r="R54" s="21" t="s">
        <v>42</v>
      </c>
      <c r="S54" s="21" t="s">
        <v>39</v>
      </c>
      <c r="T54" s="21" t="s">
        <v>40</v>
      </c>
      <c r="U54" s="21" t="s">
        <v>44</v>
      </c>
      <c r="V54" s="21" t="s">
        <v>28</v>
      </c>
      <c r="W54" s="21" t="s">
        <v>33</v>
      </c>
      <c r="X54" s="21" t="s">
        <v>36</v>
      </c>
      <c r="Y54" s="21"/>
      <c r="Z54" s="21">
        <f aca="true" t="shared" si="5" ref="Z54:AG54">IF(OR(Z12,Z12&gt;""),Z12,"")</f>
      </c>
      <c r="AA54" s="21">
        <f t="shared" si="5"/>
      </c>
      <c r="AB54" s="21">
        <f t="shared" si="5"/>
      </c>
      <c r="AC54" s="21">
        <f t="shared" si="5"/>
      </c>
      <c r="AD54" s="21">
        <f t="shared" si="5"/>
      </c>
      <c r="AE54" s="21">
        <f t="shared" si="5"/>
      </c>
      <c r="AF54" s="21">
        <f t="shared" si="5"/>
      </c>
      <c r="AG54" s="21">
        <f t="shared" si="5"/>
      </c>
    </row>
    <row r="55" spans="2:33" s="17" customFormat="1" ht="12.75" customHeight="1">
      <c r="B55" s="81" t="s">
        <v>12</v>
      </c>
      <c r="C55" s="82"/>
      <c r="D55" s="29">
        <f>IF(SUM(D13:D52),AVERAGE(D13:D52),"")</f>
      </c>
      <c r="E55" s="30">
        <f>IF(D55&lt;&gt;"",HLOOKUP(D55,GradeTable,2),"")</f>
      </c>
      <c r="F55" s="31">
        <f aca="true" t="shared" si="6" ref="F55:X55">IF(SUM(F13:F52),AVERAGE(F13:F52),"")</f>
      </c>
      <c r="G55" s="32">
        <f t="shared" si="6"/>
      </c>
      <c r="H55" s="32">
        <f t="shared" si="6"/>
      </c>
      <c r="I55" s="32">
        <f t="shared" si="6"/>
      </c>
      <c r="J55" s="32">
        <f t="shared" si="6"/>
      </c>
      <c r="K55" s="32">
        <f t="shared" si="6"/>
      </c>
      <c r="L55" s="32">
        <f t="shared" si="6"/>
      </c>
      <c r="M55" s="32">
        <f t="shared" si="6"/>
      </c>
      <c r="N55" s="32">
        <f t="shared" si="6"/>
      </c>
      <c r="O55" s="32">
        <f t="shared" si="6"/>
      </c>
      <c r="P55" s="32">
        <f t="shared" si="6"/>
      </c>
      <c r="Q55" s="32">
        <f t="shared" si="6"/>
      </c>
      <c r="R55" s="32">
        <f t="shared" si="6"/>
      </c>
      <c r="S55" s="32">
        <f t="shared" si="6"/>
      </c>
      <c r="T55" s="32">
        <f t="shared" si="6"/>
      </c>
      <c r="U55" s="32">
        <f t="shared" si="6"/>
      </c>
      <c r="V55" s="32">
        <f t="shared" si="6"/>
      </c>
      <c r="W55" s="32">
        <f t="shared" si="6"/>
      </c>
      <c r="X55" s="32">
        <f t="shared" si="6"/>
      </c>
      <c r="Y55" s="32">
        <f aca="true" t="shared" si="7" ref="Y55:AG55">IF(SUM(Y13:Y52),AVERAGE(Y13:Y52),"")</f>
      </c>
      <c r="Z55" s="32">
        <f t="shared" si="7"/>
      </c>
      <c r="AA55" s="32">
        <f t="shared" si="7"/>
      </c>
      <c r="AB55" s="32">
        <f t="shared" si="7"/>
      </c>
      <c r="AC55" s="32">
        <f t="shared" si="7"/>
      </c>
      <c r="AD55" s="32">
        <f t="shared" si="7"/>
      </c>
      <c r="AE55" s="32">
        <f t="shared" si="7"/>
      </c>
      <c r="AF55" s="32">
        <f t="shared" si="7"/>
      </c>
      <c r="AG55" s="32">
        <f t="shared" si="7"/>
      </c>
    </row>
    <row r="56" spans="2:33" s="17" customFormat="1" ht="12.75" customHeight="1">
      <c r="B56" s="91" t="s">
        <v>13</v>
      </c>
      <c r="C56" s="92"/>
      <c r="D56" s="25">
        <f>IF(SUM(D13:D52),MAX(D13:D52),"")</f>
      </c>
      <c r="E56" s="26">
        <f>IF(D56&lt;&gt;"",HLOOKUP(D56,GradeTable,2),"")</f>
      </c>
      <c r="F56" s="33">
        <f aca="true" t="shared" si="8" ref="F56:X56">IF(SUM(F13:F52),MAX(F13:F52),"")</f>
      </c>
      <c r="G56" s="34">
        <f t="shared" si="8"/>
      </c>
      <c r="H56" s="34">
        <f t="shared" si="8"/>
      </c>
      <c r="I56" s="34">
        <f t="shared" si="8"/>
      </c>
      <c r="J56" s="34">
        <f t="shared" si="8"/>
      </c>
      <c r="K56" s="34">
        <f t="shared" si="8"/>
      </c>
      <c r="L56" s="34">
        <f t="shared" si="8"/>
      </c>
      <c r="M56" s="34">
        <f t="shared" si="8"/>
      </c>
      <c r="N56" s="34">
        <f t="shared" si="8"/>
      </c>
      <c r="O56" s="34">
        <f t="shared" si="8"/>
      </c>
      <c r="P56" s="34">
        <f t="shared" si="8"/>
      </c>
      <c r="Q56" s="34">
        <f t="shared" si="8"/>
      </c>
      <c r="R56" s="34">
        <f t="shared" si="8"/>
      </c>
      <c r="S56" s="34">
        <f t="shared" si="8"/>
      </c>
      <c r="T56" s="34">
        <f t="shared" si="8"/>
      </c>
      <c r="U56" s="34">
        <f t="shared" si="8"/>
      </c>
      <c r="V56" s="34">
        <f t="shared" si="8"/>
      </c>
      <c r="W56" s="34">
        <f t="shared" si="8"/>
      </c>
      <c r="X56" s="34">
        <f t="shared" si="8"/>
      </c>
      <c r="Y56" s="34">
        <f aca="true" t="shared" si="9" ref="Y56:AG56">IF(SUM(Y13:Y52),MAX(Y13:Y52),"")</f>
      </c>
      <c r="Z56" s="34">
        <f t="shared" si="9"/>
      </c>
      <c r="AA56" s="34">
        <f t="shared" si="9"/>
      </c>
      <c r="AB56" s="34">
        <f t="shared" si="9"/>
      </c>
      <c r="AC56" s="34">
        <f t="shared" si="9"/>
      </c>
      <c r="AD56" s="34">
        <f t="shared" si="9"/>
      </c>
      <c r="AE56" s="34">
        <f t="shared" si="9"/>
      </c>
      <c r="AF56" s="34">
        <f t="shared" si="9"/>
      </c>
      <c r="AG56" s="34">
        <f t="shared" si="9"/>
      </c>
    </row>
    <row r="57" spans="2:33" s="17" customFormat="1" ht="12.75" customHeight="1">
      <c r="B57" s="81" t="s">
        <v>14</v>
      </c>
      <c r="C57" s="82"/>
      <c r="D57" s="29">
        <f>IF(SUM(D13:D52),MIN(D13:D52),"")</f>
      </c>
      <c r="E57" s="30">
        <f>IF(D57&lt;&gt;"",HLOOKUP(D57,GradeTable,2),"")</f>
      </c>
      <c r="F57" s="31">
        <f aca="true" t="shared" si="10" ref="F57:X57">IF(SUM(F13:F52),MIN(F13:F52),"")</f>
      </c>
      <c r="G57" s="32">
        <f t="shared" si="10"/>
      </c>
      <c r="H57" s="32">
        <f t="shared" si="10"/>
      </c>
      <c r="I57" s="32">
        <f t="shared" si="10"/>
      </c>
      <c r="J57" s="32">
        <f t="shared" si="10"/>
      </c>
      <c r="K57" s="32">
        <f t="shared" si="10"/>
      </c>
      <c r="L57" s="32">
        <f t="shared" si="10"/>
      </c>
      <c r="M57" s="32">
        <f t="shared" si="10"/>
      </c>
      <c r="N57" s="32">
        <f t="shared" si="10"/>
      </c>
      <c r="O57" s="32">
        <f t="shared" si="10"/>
      </c>
      <c r="P57" s="32">
        <f t="shared" si="10"/>
      </c>
      <c r="Q57" s="32">
        <f t="shared" si="10"/>
      </c>
      <c r="R57" s="32">
        <f t="shared" si="10"/>
      </c>
      <c r="S57" s="32">
        <f t="shared" si="10"/>
      </c>
      <c r="T57" s="32">
        <f t="shared" si="10"/>
      </c>
      <c r="U57" s="32">
        <f t="shared" si="10"/>
      </c>
      <c r="V57" s="32">
        <f t="shared" si="10"/>
      </c>
      <c r="W57" s="32">
        <f t="shared" si="10"/>
      </c>
      <c r="X57" s="32">
        <f t="shared" si="10"/>
      </c>
      <c r="Y57" s="32">
        <f aca="true" t="shared" si="11" ref="Y57:AG57">IF(SUM(Y13:Y52),MIN(Y13:Y52),"")</f>
      </c>
      <c r="Z57" s="32">
        <f t="shared" si="11"/>
      </c>
      <c r="AA57" s="32">
        <f t="shared" si="11"/>
      </c>
      <c r="AB57" s="32">
        <f t="shared" si="11"/>
      </c>
      <c r="AC57" s="32">
        <f t="shared" si="11"/>
      </c>
      <c r="AD57" s="32">
        <f t="shared" si="11"/>
      </c>
      <c r="AE57" s="32">
        <f t="shared" si="11"/>
      </c>
      <c r="AF57" s="32">
        <f t="shared" si="11"/>
      </c>
      <c r="AG57" s="32">
        <f t="shared" si="11"/>
      </c>
    </row>
  </sheetData>
  <sheetProtection/>
  <mergeCells count="7">
    <mergeCell ref="B57:C57"/>
    <mergeCell ref="D9:G9"/>
    <mergeCell ref="D10:G10"/>
    <mergeCell ref="B5:C7"/>
    <mergeCell ref="B54:C54"/>
    <mergeCell ref="B55:C55"/>
    <mergeCell ref="B56:C56"/>
  </mergeCells>
  <printOptions/>
  <pageMargins left="0.5" right="0.5" top="0.5" bottom="1" header="0.5" footer="0.5"/>
  <pageSetup horizontalDpi="600" verticalDpi="600" orientation="portrait" r:id="rId3"/>
  <headerFooter alignWithMargins="0">
    <oddFooter>&amp;CPage &amp;P of &amp;N</oddFooter>
  </headerFooter>
  <ignoredErrors>
    <ignoredError sqref="Y55:AG5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8" sqref="A18"/>
    </sheetView>
  </sheetViews>
  <sheetFormatPr defaultColWidth="9.140625" defaultRowHeight="12"/>
  <sheetData>
    <row r="1" spans="1:25" ht="13.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5.75">
      <c r="A2" s="79"/>
      <c r="B2" s="93" t="s">
        <v>63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59"/>
    </row>
    <row r="3" spans="1:25" ht="28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59"/>
    </row>
    <row r="4" spans="1:25" ht="13.5">
      <c r="A4" s="70"/>
      <c r="B4" s="94" t="s">
        <v>62</v>
      </c>
      <c r="C4" s="95"/>
      <c r="D4" s="95"/>
      <c r="E4" s="95"/>
      <c r="F4" s="95"/>
      <c r="G4" s="95"/>
      <c r="H4" s="96"/>
      <c r="I4" s="70"/>
      <c r="J4" s="94" t="s">
        <v>61</v>
      </c>
      <c r="K4" s="95"/>
      <c r="L4" s="95"/>
      <c r="M4" s="95"/>
      <c r="N4" s="95"/>
      <c r="O4" s="95"/>
      <c r="P4" s="96"/>
      <c r="Q4" s="70"/>
      <c r="R4" s="94" t="s">
        <v>60</v>
      </c>
      <c r="S4" s="95"/>
      <c r="T4" s="95"/>
      <c r="U4" s="95"/>
      <c r="V4" s="95"/>
      <c r="W4" s="95"/>
      <c r="X4" s="96"/>
      <c r="Y4" s="70"/>
    </row>
    <row r="5" spans="1:25" ht="14.25">
      <c r="A5" s="66"/>
      <c r="B5" s="69" t="s">
        <v>49</v>
      </c>
      <c r="C5" s="68" t="s">
        <v>48</v>
      </c>
      <c r="D5" s="68" t="s">
        <v>48</v>
      </c>
      <c r="E5" s="68" t="s">
        <v>47</v>
      </c>
      <c r="F5" s="68" t="s">
        <v>46</v>
      </c>
      <c r="G5" s="68" t="s">
        <v>45</v>
      </c>
      <c r="H5" s="67" t="s">
        <v>2</v>
      </c>
      <c r="I5" s="66"/>
      <c r="J5" s="69" t="s">
        <v>49</v>
      </c>
      <c r="K5" s="68" t="s">
        <v>48</v>
      </c>
      <c r="L5" s="68" t="s">
        <v>48</v>
      </c>
      <c r="M5" s="68" t="s">
        <v>47</v>
      </c>
      <c r="N5" s="68" t="s">
        <v>46</v>
      </c>
      <c r="O5" s="68" t="s">
        <v>45</v>
      </c>
      <c r="P5" s="67" t="s">
        <v>2</v>
      </c>
      <c r="Q5" s="66"/>
      <c r="R5" s="69" t="s">
        <v>49</v>
      </c>
      <c r="S5" s="68" t="s">
        <v>48</v>
      </c>
      <c r="T5" s="68" t="s">
        <v>48</v>
      </c>
      <c r="U5" s="68" t="s">
        <v>47</v>
      </c>
      <c r="V5" s="68" t="s">
        <v>46</v>
      </c>
      <c r="W5" s="68" t="s">
        <v>45</v>
      </c>
      <c r="X5" s="67" t="s">
        <v>2</v>
      </c>
      <c r="Y5" s="66"/>
    </row>
    <row r="6" spans="1:25" ht="13.5">
      <c r="A6" s="70"/>
      <c r="B6" s="65"/>
      <c r="C6" s="64"/>
      <c r="D6" s="64"/>
      <c r="E6" s="64"/>
      <c r="F6" s="64">
        <v>1</v>
      </c>
      <c r="G6" s="64">
        <v>2</v>
      </c>
      <c r="H6" s="63">
        <v>3</v>
      </c>
      <c r="I6" s="70"/>
      <c r="J6" s="65">
        <v>1</v>
      </c>
      <c r="K6" s="64">
        <v>2</v>
      </c>
      <c r="L6" s="64">
        <v>3</v>
      </c>
      <c r="M6" s="64">
        <v>4</v>
      </c>
      <c r="N6" s="64">
        <v>5</v>
      </c>
      <c r="O6" s="64">
        <v>6</v>
      </c>
      <c r="P6" s="63">
        <v>7</v>
      </c>
      <c r="Q6" s="70"/>
      <c r="R6" s="65">
        <v>1</v>
      </c>
      <c r="S6" s="64">
        <v>2</v>
      </c>
      <c r="T6" s="64">
        <v>3</v>
      </c>
      <c r="U6" s="64">
        <v>4</v>
      </c>
      <c r="V6" s="64">
        <v>5</v>
      </c>
      <c r="W6" s="64">
        <v>6</v>
      </c>
      <c r="X6" s="63">
        <v>7</v>
      </c>
      <c r="Y6" s="70"/>
    </row>
    <row r="7" spans="1:25" ht="13.5">
      <c r="A7" s="70"/>
      <c r="B7" s="65">
        <v>4</v>
      </c>
      <c r="C7" s="64">
        <v>5</v>
      </c>
      <c r="D7" s="64">
        <v>6</v>
      </c>
      <c r="E7" s="64">
        <v>7</v>
      </c>
      <c r="F7" s="64">
        <v>8</v>
      </c>
      <c r="G7" s="64">
        <v>9</v>
      </c>
      <c r="H7" s="63">
        <v>10</v>
      </c>
      <c r="I7" s="70"/>
      <c r="J7" s="65">
        <v>8</v>
      </c>
      <c r="K7" s="64">
        <v>9</v>
      </c>
      <c r="L7" s="64">
        <v>10</v>
      </c>
      <c r="M7" s="64">
        <v>11</v>
      </c>
      <c r="N7" s="64">
        <v>12</v>
      </c>
      <c r="O7" s="64">
        <v>13</v>
      </c>
      <c r="P7" s="63">
        <v>14</v>
      </c>
      <c r="Q7" s="70"/>
      <c r="R7" s="65">
        <v>8</v>
      </c>
      <c r="S7" s="64">
        <v>9</v>
      </c>
      <c r="T7" s="64">
        <v>10</v>
      </c>
      <c r="U7" s="64">
        <v>11</v>
      </c>
      <c r="V7" s="64">
        <v>12</v>
      </c>
      <c r="W7" s="64">
        <v>13</v>
      </c>
      <c r="X7" s="63">
        <v>14</v>
      </c>
      <c r="Y7" s="70"/>
    </row>
    <row r="8" spans="1:25" ht="13.5">
      <c r="A8" s="70"/>
      <c r="B8" s="65">
        <v>11</v>
      </c>
      <c r="C8" s="64">
        <v>12</v>
      </c>
      <c r="D8" s="64">
        <v>13</v>
      </c>
      <c r="E8" s="64">
        <v>14</v>
      </c>
      <c r="F8" s="64">
        <v>15</v>
      </c>
      <c r="G8" s="64">
        <v>16</v>
      </c>
      <c r="H8" s="63">
        <v>17</v>
      </c>
      <c r="I8" s="70"/>
      <c r="J8" s="65">
        <v>15</v>
      </c>
      <c r="K8" s="64">
        <v>16</v>
      </c>
      <c r="L8" s="64">
        <v>17</v>
      </c>
      <c r="M8" s="64">
        <v>18</v>
      </c>
      <c r="N8" s="64">
        <v>19</v>
      </c>
      <c r="O8" s="64">
        <v>20</v>
      </c>
      <c r="P8" s="63">
        <v>21</v>
      </c>
      <c r="Q8" s="70"/>
      <c r="R8" s="65">
        <v>15</v>
      </c>
      <c r="S8" s="64">
        <v>16</v>
      </c>
      <c r="T8" s="64">
        <v>17</v>
      </c>
      <c r="U8" s="64">
        <v>18</v>
      </c>
      <c r="V8" s="64">
        <v>19</v>
      </c>
      <c r="W8" s="64">
        <v>20</v>
      </c>
      <c r="X8" s="63">
        <v>21</v>
      </c>
      <c r="Y8" s="70"/>
    </row>
    <row r="9" spans="1:25" ht="13.5">
      <c r="A9" s="70"/>
      <c r="B9" s="65">
        <v>18</v>
      </c>
      <c r="C9" s="64">
        <v>19</v>
      </c>
      <c r="D9" s="64">
        <v>20</v>
      </c>
      <c r="E9" s="64">
        <v>21</v>
      </c>
      <c r="F9" s="64">
        <v>22</v>
      </c>
      <c r="G9" s="64">
        <v>23</v>
      </c>
      <c r="H9" s="63">
        <v>24</v>
      </c>
      <c r="I9" s="70"/>
      <c r="J9" s="65">
        <v>22</v>
      </c>
      <c r="K9" s="64">
        <v>23</v>
      </c>
      <c r="L9" s="64">
        <v>24</v>
      </c>
      <c r="M9" s="64">
        <v>25</v>
      </c>
      <c r="N9" s="64">
        <v>26</v>
      </c>
      <c r="O9" s="64">
        <v>27</v>
      </c>
      <c r="P9" s="63">
        <v>28</v>
      </c>
      <c r="Q9" s="70"/>
      <c r="R9" s="65">
        <v>22</v>
      </c>
      <c r="S9" s="64">
        <v>23</v>
      </c>
      <c r="T9" s="64">
        <v>24</v>
      </c>
      <c r="U9" s="64">
        <v>25</v>
      </c>
      <c r="V9" s="64">
        <v>26</v>
      </c>
      <c r="W9" s="64">
        <v>27</v>
      </c>
      <c r="X9" s="63">
        <v>28</v>
      </c>
      <c r="Y9" s="70"/>
    </row>
    <row r="10" spans="1:25" ht="13.5">
      <c r="A10" s="70"/>
      <c r="B10" s="62">
        <v>25</v>
      </c>
      <c r="C10" s="61">
        <v>26</v>
      </c>
      <c r="D10" s="61">
        <v>27</v>
      </c>
      <c r="E10" s="61">
        <v>28</v>
      </c>
      <c r="F10" s="61">
        <v>29</v>
      </c>
      <c r="G10" s="61">
        <v>30</v>
      </c>
      <c r="H10" s="60">
        <v>31</v>
      </c>
      <c r="I10" s="70"/>
      <c r="J10" s="62"/>
      <c r="K10" s="61"/>
      <c r="L10" s="61"/>
      <c r="M10" s="61"/>
      <c r="N10" s="61"/>
      <c r="O10" s="61"/>
      <c r="P10" s="60"/>
      <c r="Q10" s="70"/>
      <c r="R10" s="62">
        <v>29</v>
      </c>
      <c r="S10" s="61">
        <v>30</v>
      </c>
      <c r="T10" s="61">
        <v>31</v>
      </c>
      <c r="U10" s="61"/>
      <c r="V10" s="61"/>
      <c r="W10" s="61"/>
      <c r="X10" s="60"/>
      <c r="Y10" s="70"/>
    </row>
    <row r="11" spans="1:25" ht="13.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 t="s">
        <v>59</v>
      </c>
      <c r="R11" s="59"/>
      <c r="S11" s="59"/>
      <c r="T11" s="59"/>
      <c r="U11" s="59"/>
      <c r="V11" s="59"/>
      <c r="W11" s="59"/>
      <c r="X11" s="59"/>
      <c r="Y11" s="59"/>
    </row>
    <row r="12" spans="1:25" ht="13.5">
      <c r="A12" s="70"/>
      <c r="B12" s="94" t="s">
        <v>58</v>
      </c>
      <c r="C12" s="95"/>
      <c r="D12" s="95"/>
      <c r="E12" s="95"/>
      <c r="F12" s="95"/>
      <c r="G12" s="95"/>
      <c r="H12" s="96"/>
      <c r="I12" s="70"/>
      <c r="J12" s="94" t="s">
        <v>57</v>
      </c>
      <c r="K12" s="95"/>
      <c r="L12" s="95"/>
      <c r="M12" s="95"/>
      <c r="N12" s="95"/>
      <c r="O12" s="95"/>
      <c r="P12" s="96"/>
      <c r="Q12" s="70"/>
      <c r="R12" s="94" t="s">
        <v>56</v>
      </c>
      <c r="S12" s="95"/>
      <c r="T12" s="95"/>
      <c r="U12" s="95"/>
      <c r="V12" s="95"/>
      <c r="W12" s="95"/>
      <c r="X12" s="96"/>
      <c r="Y12" s="70"/>
    </row>
    <row r="13" spans="1:25" ht="14.25">
      <c r="A13" s="66"/>
      <c r="B13" s="69" t="s">
        <v>49</v>
      </c>
      <c r="C13" s="68" t="s">
        <v>48</v>
      </c>
      <c r="D13" s="68" t="s">
        <v>48</v>
      </c>
      <c r="E13" s="68" t="s">
        <v>47</v>
      </c>
      <c r="F13" s="68" t="s">
        <v>46</v>
      </c>
      <c r="G13" s="68" t="s">
        <v>45</v>
      </c>
      <c r="H13" s="67" t="s">
        <v>2</v>
      </c>
      <c r="I13" s="66"/>
      <c r="J13" s="69" t="s">
        <v>49</v>
      </c>
      <c r="K13" s="68" t="s">
        <v>48</v>
      </c>
      <c r="L13" s="68" t="s">
        <v>48</v>
      </c>
      <c r="M13" s="68" t="s">
        <v>47</v>
      </c>
      <c r="N13" s="68" t="s">
        <v>46</v>
      </c>
      <c r="O13" s="68" t="s">
        <v>45</v>
      </c>
      <c r="P13" s="67" t="s">
        <v>2</v>
      </c>
      <c r="Q13" s="66"/>
      <c r="R13" s="69" t="s">
        <v>49</v>
      </c>
      <c r="S13" s="68" t="s">
        <v>48</v>
      </c>
      <c r="T13" s="68" t="s">
        <v>48</v>
      </c>
      <c r="U13" s="68" t="s">
        <v>47</v>
      </c>
      <c r="V13" s="68" t="s">
        <v>46</v>
      </c>
      <c r="W13" s="68" t="s">
        <v>45</v>
      </c>
      <c r="X13" s="67" t="s">
        <v>2</v>
      </c>
      <c r="Y13" s="66"/>
    </row>
    <row r="14" spans="1:25" ht="13.5">
      <c r="A14" s="59"/>
      <c r="B14" s="65"/>
      <c r="C14" s="64"/>
      <c r="D14" s="64"/>
      <c r="E14" s="64">
        <v>1</v>
      </c>
      <c r="F14" s="64">
        <v>2</v>
      </c>
      <c r="G14" s="64">
        <v>3</v>
      </c>
      <c r="H14" s="63">
        <v>4</v>
      </c>
      <c r="I14" s="59"/>
      <c r="J14" s="65"/>
      <c r="K14" s="64"/>
      <c r="L14" s="64"/>
      <c r="M14" s="64"/>
      <c r="N14" s="64"/>
      <c r="O14" s="64">
        <v>1</v>
      </c>
      <c r="P14" s="63">
        <v>2</v>
      </c>
      <c r="Q14" s="59"/>
      <c r="R14" s="65"/>
      <c r="S14" s="64">
        <v>1</v>
      </c>
      <c r="T14" s="64">
        <v>2</v>
      </c>
      <c r="U14" s="64">
        <v>3</v>
      </c>
      <c r="V14" s="64">
        <v>4</v>
      </c>
      <c r="W14" s="64">
        <v>5</v>
      </c>
      <c r="X14" s="63">
        <v>6</v>
      </c>
      <c r="Y14" s="59"/>
    </row>
    <row r="15" spans="1:25" ht="13.5">
      <c r="A15" s="59"/>
      <c r="B15" s="65">
        <v>5</v>
      </c>
      <c r="C15" s="64">
        <v>6</v>
      </c>
      <c r="D15" s="64">
        <v>7</v>
      </c>
      <c r="E15" s="64">
        <v>8</v>
      </c>
      <c r="F15" s="64">
        <v>9</v>
      </c>
      <c r="G15" s="64">
        <v>10</v>
      </c>
      <c r="H15" s="63">
        <v>11</v>
      </c>
      <c r="I15" s="59"/>
      <c r="J15" s="65">
        <v>3</v>
      </c>
      <c r="K15" s="64">
        <v>4</v>
      </c>
      <c r="L15" s="64">
        <v>5</v>
      </c>
      <c r="M15" s="64">
        <v>6</v>
      </c>
      <c r="N15" s="64">
        <v>7</v>
      </c>
      <c r="O15" s="64">
        <v>8</v>
      </c>
      <c r="P15" s="63">
        <v>9</v>
      </c>
      <c r="Q15" s="59"/>
      <c r="R15" s="65">
        <v>7</v>
      </c>
      <c r="S15" s="64">
        <v>8</v>
      </c>
      <c r="T15" s="64">
        <v>9</v>
      </c>
      <c r="U15" s="64">
        <v>10</v>
      </c>
      <c r="V15" s="64">
        <v>11</v>
      </c>
      <c r="W15" s="64">
        <v>12</v>
      </c>
      <c r="X15" s="63">
        <v>13</v>
      </c>
      <c r="Y15" s="59"/>
    </row>
    <row r="16" spans="1:25" ht="13.5">
      <c r="A16" s="59"/>
      <c r="B16" s="65">
        <v>12</v>
      </c>
      <c r="C16" s="64">
        <v>13</v>
      </c>
      <c r="D16" s="64">
        <v>14</v>
      </c>
      <c r="E16" s="64">
        <v>15</v>
      </c>
      <c r="F16" s="64">
        <v>16</v>
      </c>
      <c r="G16" s="64">
        <v>17</v>
      </c>
      <c r="H16" s="63">
        <v>18</v>
      </c>
      <c r="I16" s="59"/>
      <c r="J16" s="65">
        <v>10</v>
      </c>
      <c r="K16" s="64">
        <v>11</v>
      </c>
      <c r="L16" s="64">
        <v>12</v>
      </c>
      <c r="M16" s="64">
        <v>13</v>
      </c>
      <c r="N16" s="64">
        <v>14</v>
      </c>
      <c r="O16" s="64">
        <v>15</v>
      </c>
      <c r="P16" s="63">
        <v>16</v>
      </c>
      <c r="Q16" s="59"/>
      <c r="R16" s="65">
        <v>14</v>
      </c>
      <c r="S16" s="64">
        <v>15</v>
      </c>
      <c r="T16" s="64">
        <v>16</v>
      </c>
      <c r="U16" s="64">
        <v>17</v>
      </c>
      <c r="V16" s="64">
        <v>18</v>
      </c>
      <c r="W16" s="64">
        <v>19</v>
      </c>
      <c r="X16" s="63">
        <v>20</v>
      </c>
      <c r="Y16" s="59"/>
    </row>
    <row r="17" spans="1:25" ht="13.5">
      <c r="A17" s="59"/>
      <c r="B17" s="65">
        <v>19</v>
      </c>
      <c r="C17" s="64">
        <v>20</v>
      </c>
      <c r="D17" s="64">
        <v>21</v>
      </c>
      <c r="E17" s="64">
        <v>22</v>
      </c>
      <c r="F17" s="64">
        <v>23</v>
      </c>
      <c r="G17" s="64">
        <v>24</v>
      </c>
      <c r="H17" s="63">
        <v>25</v>
      </c>
      <c r="I17" s="59"/>
      <c r="J17" s="65">
        <v>17</v>
      </c>
      <c r="K17" s="64">
        <v>18</v>
      </c>
      <c r="L17" s="64">
        <v>19</v>
      </c>
      <c r="M17" s="64">
        <v>20</v>
      </c>
      <c r="N17" s="64">
        <v>21</v>
      </c>
      <c r="O17" s="64">
        <v>22</v>
      </c>
      <c r="P17" s="63">
        <v>23</v>
      </c>
      <c r="Q17" s="59"/>
      <c r="R17" s="65">
        <v>21</v>
      </c>
      <c r="S17" s="64">
        <v>22</v>
      </c>
      <c r="T17" s="64">
        <v>23</v>
      </c>
      <c r="U17" s="64">
        <v>24</v>
      </c>
      <c r="V17" s="64">
        <v>25</v>
      </c>
      <c r="W17" s="64">
        <v>26</v>
      </c>
      <c r="X17" s="63">
        <v>27</v>
      </c>
      <c r="Y17" s="59"/>
    </row>
    <row r="18" spans="1:25" ht="13.5">
      <c r="A18" s="59"/>
      <c r="B18" s="62">
        <v>26</v>
      </c>
      <c r="C18" s="61">
        <v>27</v>
      </c>
      <c r="D18" s="61">
        <v>28</v>
      </c>
      <c r="E18" s="61">
        <v>29</v>
      </c>
      <c r="F18" s="61">
        <v>30</v>
      </c>
      <c r="G18" s="61"/>
      <c r="H18" s="60"/>
      <c r="I18" s="59"/>
      <c r="J18" s="65">
        <v>24</v>
      </c>
      <c r="K18" s="64">
        <v>25</v>
      </c>
      <c r="L18" s="64">
        <v>26</v>
      </c>
      <c r="M18" s="64">
        <v>27</v>
      </c>
      <c r="N18" s="64">
        <v>28</v>
      </c>
      <c r="O18" s="64">
        <v>29</v>
      </c>
      <c r="P18" s="63">
        <v>30</v>
      </c>
      <c r="Q18" s="59"/>
      <c r="R18" s="62">
        <v>28</v>
      </c>
      <c r="S18" s="61">
        <v>29</v>
      </c>
      <c r="T18" s="61">
        <v>30</v>
      </c>
      <c r="U18" s="61"/>
      <c r="V18" s="61"/>
      <c r="W18" s="61"/>
      <c r="X18" s="60"/>
      <c r="Y18" s="59"/>
    </row>
    <row r="19" spans="1:25" ht="14.25">
      <c r="A19" s="59"/>
      <c r="B19" s="77"/>
      <c r="C19" s="77"/>
      <c r="D19" s="77"/>
      <c r="E19" s="77"/>
      <c r="F19" s="77"/>
      <c r="G19" s="76"/>
      <c r="H19" s="76"/>
      <c r="I19" s="59"/>
      <c r="J19" s="62">
        <v>31</v>
      </c>
      <c r="K19" s="61"/>
      <c r="L19" s="61"/>
      <c r="M19" s="61"/>
      <c r="N19" s="61"/>
      <c r="O19" s="61"/>
      <c r="P19" s="60"/>
      <c r="Q19" s="59"/>
      <c r="R19" s="75"/>
      <c r="S19" s="75"/>
      <c r="T19" s="75"/>
      <c r="U19" s="75"/>
      <c r="V19" s="74"/>
      <c r="W19" s="73"/>
      <c r="X19" s="73"/>
      <c r="Y19" s="59"/>
    </row>
    <row r="20" spans="1:25" ht="13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13.5">
      <c r="A21" s="70"/>
      <c r="B21" s="94" t="s">
        <v>55</v>
      </c>
      <c r="C21" s="95"/>
      <c r="D21" s="95"/>
      <c r="E21" s="95"/>
      <c r="F21" s="95"/>
      <c r="G21" s="95"/>
      <c r="H21" s="96"/>
      <c r="I21" s="70"/>
      <c r="J21" s="94" t="s">
        <v>54</v>
      </c>
      <c r="K21" s="95"/>
      <c r="L21" s="95"/>
      <c r="M21" s="95"/>
      <c r="N21" s="95"/>
      <c r="O21" s="95"/>
      <c r="P21" s="96"/>
      <c r="Q21" s="70"/>
      <c r="R21" s="94" t="s">
        <v>53</v>
      </c>
      <c r="S21" s="95"/>
      <c r="T21" s="95"/>
      <c r="U21" s="95"/>
      <c r="V21" s="95"/>
      <c r="W21" s="95"/>
      <c r="X21" s="96"/>
      <c r="Y21" s="70"/>
    </row>
    <row r="22" spans="1:25" ht="14.25">
      <c r="A22" s="66"/>
      <c r="B22" s="69" t="s">
        <v>49</v>
      </c>
      <c r="C22" s="68" t="s">
        <v>48</v>
      </c>
      <c r="D22" s="68" t="s">
        <v>48</v>
      </c>
      <c r="E22" s="68" t="s">
        <v>47</v>
      </c>
      <c r="F22" s="68" t="s">
        <v>46</v>
      </c>
      <c r="G22" s="68" t="s">
        <v>45</v>
      </c>
      <c r="H22" s="67" t="s">
        <v>2</v>
      </c>
      <c r="I22" s="66"/>
      <c r="J22" s="69" t="s">
        <v>49</v>
      </c>
      <c r="K22" s="68" t="s">
        <v>48</v>
      </c>
      <c r="L22" s="68" t="s">
        <v>48</v>
      </c>
      <c r="M22" s="68" t="s">
        <v>47</v>
      </c>
      <c r="N22" s="68" t="s">
        <v>46</v>
      </c>
      <c r="O22" s="68" t="s">
        <v>45</v>
      </c>
      <c r="P22" s="67" t="s">
        <v>2</v>
      </c>
      <c r="Q22" s="66"/>
      <c r="R22" s="69" t="s">
        <v>49</v>
      </c>
      <c r="S22" s="68" t="s">
        <v>48</v>
      </c>
      <c r="T22" s="68" t="s">
        <v>48</v>
      </c>
      <c r="U22" s="68" t="s">
        <v>47</v>
      </c>
      <c r="V22" s="68" t="s">
        <v>46</v>
      </c>
      <c r="W22" s="68" t="s">
        <v>45</v>
      </c>
      <c r="X22" s="67" t="s">
        <v>2</v>
      </c>
      <c r="Y22" s="66"/>
    </row>
    <row r="23" spans="1:25" ht="13.5">
      <c r="A23" s="59"/>
      <c r="B23" s="65"/>
      <c r="C23" s="64"/>
      <c r="D23" s="64"/>
      <c r="E23" s="64">
        <v>1</v>
      </c>
      <c r="F23" s="64">
        <v>2</v>
      </c>
      <c r="G23" s="64">
        <v>3</v>
      </c>
      <c r="H23" s="63">
        <v>4</v>
      </c>
      <c r="I23" s="59"/>
      <c r="J23" s="65"/>
      <c r="K23" s="64"/>
      <c r="L23" s="64"/>
      <c r="M23" s="64"/>
      <c r="N23" s="64"/>
      <c r="O23" s="64"/>
      <c r="P23" s="63">
        <v>1</v>
      </c>
      <c r="Q23" s="59"/>
      <c r="R23" s="65"/>
      <c r="S23" s="64"/>
      <c r="T23" s="64">
        <v>1</v>
      </c>
      <c r="U23" s="64">
        <v>2</v>
      </c>
      <c r="V23" s="64">
        <v>3</v>
      </c>
      <c r="W23" s="64">
        <v>4</v>
      </c>
      <c r="X23" s="63">
        <v>5</v>
      </c>
      <c r="Y23" s="59"/>
    </row>
    <row r="24" spans="1:25" ht="13.5">
      <c r="A24" s="59"/>
      <c r="B24" s="65">
        <v>5</v>
      </c>
      <c r="C24" s="64">
        <v>6</v>
      </c>
      <c r="D24" s="64">
        <v>7</v>
      </c>
      <c r="E24" s="64">
        <v>8</v>
      </c>
      <c r="F24" s="64">
        <v>9</v>
      </c>
      <c r="G24" s="64">
        <v>10</v>
      </c>
      <c r="H24" s="63">
        <v>11</v>
      </c>
      <c r="I24" s="59"/>
      <c r="J24" s="65">
        <v>2</v>
      </c>
      <c r="K24" s="64">
        <v>3</v>
      </c>
      <c r="L24" s="64">
        <v>4</v>
      </c>
      <c r="M24" s="64">
        <v>5</v>
      </c>
      <c r="N24" s="64">
        <v>6</v>
      </c>
      <c r="O24" s="64">
        <v>7</v>
      </c>
      <c r="P24" s="63">
        <v>8</v>
      </c>
      <c r="Q24" s="59"/>
      <c r="R24" s="65">
        <v>6</v>
      </c>
      <c r="S24" s="64">
        <v>7</v>
      </c>
      <c r="T24" s="64">
        <v>8</v>
      </c>
      <c r="U24" s="64">
        <v>9</v>
      </c>
      <c r="V24" s="64">
        <v>10</v>
      </c>
      <c r="W24" s="64">
        <v>11</v>
      </c>
      <c r="X24" s="63">
        <v>12</v>
      </c>
      <c r="Y24" s="59"/>
    </row>
    <row r="25" spans="1:25" ht="13.5">
      <c r="A25" s="59"/>
      <c r="B25" s="65">
        <v>12</v>
      </c>
      <c r="C25" s="64">
        <v>13</v>
      </c>
      <c r="D25" s="64">
        <v>14</v>
      </c>
      <c r="E25" s="64">
        <v>15</v>
      </c>
      <c r="F25" s="64">
        <v>16</v>
      </c>
      <c r="G25" s="64">
        <v>17</v>
      </c>
      <c r="H25" s="63">
        <v>18</v>
      </c>
      <c r="I25" s="59"/>
      <c r="J25" s="65">
        <v>9</v>
      </c>
      <c r="K25" s="64">
        <v>10</v>
      </c>
      <c r="L25" s="64">
        <v>11</v>
      </c>
      <c r="M25" s="64">
        <v>12</v>
      </c>
      <c r="N25" s="64">
        <v>13</v>
      </c>
      <c r="O25" s="64">
        <v>14</v>
      </c>
      <c r="P25" s="63">
        <v>15</v>
      </c>
      <c r="Q25" s="59"/>
      <c r="R25" s="65">
        <v>13</v>
      </c>
      <c r="S25" s="64">
        <v>14</v>
      </c>
      <c r="T25" s="64">
        <v>15</v>
      </c>
      <c r="U25" s="64">
        <v>16</v>
      </c>
      <c r="V25" s="64">
        <v>17</v>
      </c>
      <c r="W25" s="64">
        <v>18</v>
      </c>
      <c r="X25" s="63">
        <v>19</v>
      </c>
      <c r="Y25" s="59"/>
    </row>
    <row r="26" spans="1:25" ht="13.5">
      <c r="A26" s="59"/>
      <c r="B26" s="65">
        <v>19</v>
      </c>
      <c r="C26" s="64">
        <v>20</v>
      </c>
      <c r="D26" s="64">
        <v>21</v>
      </c>
      <c r="E26" s="64">
        <v>22</v>
      </c>
      <c r="F26" s="64">
        <v>23</v>
      </c>
      <c r="G26" s="64">
        <v>24</v>
      </c>
      <c r="H26" s="63">
        <v>25</v>
      </c>
      <c r="I26" s="59"/>
      <c r="J26" s="65">
        <v>16</v>
      </c>
      <c r="K26" s="64">
        <v>17</v>
      </c>
      <c r="L26" s="64">
        <v>18</v>
      </c>
      <c r="M26" s="64">
        <v>19</v>
      </c>
      <c r="N26" s="64">
        <v>20</v>
      </c>
      <c r="O26" s="64">
        <v>21</v>
      </c>
      <c r="P26" s="63">
        <v>22</v>
      </c>
      <c r="Q26" s="59"/>
      <c r="R26" s="65">
        <v>20</v>
      </c>
      <c r="S26" s="64">
        <v>21</v>
      </c>
      <c r="T26" s="64">
        <v>22</v>
      </c>
      <c r="U26" s="64">
        <v>23</v>
      </c>
      <c r="V26" s="64">
        <v>24</v>
      </c>
      <c r="W26" s="64">
        <v>25</v>
      </c>
      <c r="X26" s="63">
        <v>26</v>
      </c>
      <c r="Y26" s="59"/>
    </row>
    <row r="27" spans="1:25" ht="13.5">
      <c r="A27" s="59"/>
      <c r="B27" s="62">
        <v>26</v>
      </c>
      <c r="C27" s="61">
        <v>27</v>
      </c>
      <c r="D27" s="61">
        <v>28</v>
      </c>
      <c r="E27" s="61">
        <v>29</v>
      </c>
      <c r="F27" s="61">
        <v>30</v>
      </c>
      <c r="G27" s="61">
        <v>31</v>
      </c>
      <c r="H27" s="60"/>
      <c r="I27" s="59"/>
      <c r="J27" s="65">
        <v>23</v>
      </c>
      <c r="K27" s="64">
        <v>24</v>
      </c>
      <c r="L27" s="64">
        <v>25</v>
      </c>
      <c r="M27" s="64">
        <v>26</v>
      </c>
      <c r="N27" s="64">
        <v>27</v>
      </c>
      <c r="O27" s="64">
        <v>28</v>
      </c>
      <c r="P27" s="63">
        <v>29</v>
      </c>
      <c r="Q27" s="59"/>
      <c r="R27" s="62">
        <v>27</v>
      </c>
      <c r="S27" s="61">
        <v>28</v>
      </c>
      <c r="T27" s="61">
        <v>29</v>
      </c>
      <c r="U27" s="61">
        <v>30</v>
      </c>
      <c r="V27" s="61"/>
      <c r="W27" s="61"/>
      <c r="X27" s="60"/>
      <c r="Y27" s="59"/>
    </row>
    <row r="28" spans="1:25" ht="13.5">
      <c r="A28" s="59"/>
      <c r="B28" s="71"/>
      <c r="C28" s="71"/>
      <c r="D28" s="71"/>
      <c r="E28" s="71"/>
      <c r="F28" s="71"/>
      <c r="G28" s="72"/>
      <c r="H28" s="71"/>
      <c r="I28" s="59"/>
      <c r="J28" s="62">
        <v>30</v>
      </c>
      <c r="K28" s="61">
        <v>31</v>
      </c>
      <c r="L28" s="61"/>
      <c r="M28" s="61"/>
      <c r="N28" s="61"/>
      <c r="O28" s="61"/>
      <c r="P28" s="60"/>
      <c r="Q28" s="59"/>
      <c r="R28" s="71"/>
      <c r="S28" s="71"/>
      <c r="T28" s="71"/>
      <c r="U28" s="71"/>
      <c r="V28" s="71"/>
      <c r="W28" s="72"/>
      <c r="X28" s="71"/>
      <c r="Y28" s="59"/>
    </row>
    <row r="29" spans="1:25" ht="13.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1:25" ht="13.5">
      <c r="A30" s="70"/>
      <c r="B30" s="94" t="s">
        <v>52</v>
      </c>
      <c r="C30" s="95"/>
      <c r="D30" s="95"/>
      <c r="E30" s="95"/>
      <c r="F30" s="95"/>
      <c r="G30" s="95"/>
      <c r="H30" s="96"/>
      <c r="I30" s="70"/>
      <c r="J30" s="94" t="s">
        <v>51</v>
      </c>
      <c r="K30" s="95"/>
      <c r="L30" s="95"/>
      <c r="M30" s="95"/>
      <c r="N30" s="95"/>
      <c r="O30" s="95"/>
      <c r="P30" s="96"/>
      <c r="Q30" s="70"/>
      <c r="R30" s="94" t="s">
        <v>50</v>
      </c>
      <c r="S30" s="95"/>
      <c r="T30" s="95"/>
      <c r="U30" s="95"/>
      <c r="V30" s="95"/>
      <c r="W30" s="95"/>
      <c r="X30" s="96"/>
      <c r="Y30" s="70"/>
    </row>
    <row r="31" spans="1:25" ht="14.25">
      <c r="A31" s="66"/>
      <c r="B31" s="69" t="s">
        <v>49</v>
      </c>
      <c r="C31" s="68" t="s">
        <v>48</v>
      </c>
      <c r="D31" s="68" t="s">
        <v>48</v>
      </c>
      <c r="E31" s="68" t="s">
        <v>47</v>
      </c>
      <c r="F31" s="68" t="s">
        <v>46</v>
      </c>
      <c r="G31" s="68" t="s">
        <v>45</v>
      </c>
      <c r="H31" s="67" t="s">
        <v>2</v>
      </c>
      <c r="I31" s="66"/>
      <c r="J31" s="69" t="s">
        <v>49</v>
      </c>
      <c r="K31" s="68" t="s">
        <v>48</v>
      </c>
      <c r="L31" s="68" t="s">
        <v>48</v>
      </c>
      <c r="M31" s="68" t="s">
        <v>47</v>
      </c>
      <c r="N31" s="68" t="s">
        <v>46</v>
      </c>
      <c r="O31" s="68" t="s">
        <v>45</v>
      </c>
      <c r="P31" s="67" t="s">
        <v>2</v>
      </c>
      <c r="Q31" s="66"/>
      <c r="R31" s="69" t="s">
        <v>49</v>
      </c>
      <c r="S31" s="68" t="s">
        <v>48</v>
      </c>
      <c r="T31" s="68" t="s">
        <v>48</v>
      </c>
      <c r="U31" s="68" t="s">
        <v>47</v>
      </c>
      <c r="V31" s="68" t="s">
        <v>46</v>
      </c>
      <c r="W31" s="68" t="s">
        <v>45</v>
      </c>
      <c r="X31" s="67" t="s">
        <v>2</v>
      </c>
      <c r="Y31" s="66"/>
    </row>
    <row r="32" spans="1:25" ht="13.5">
      <c r="A32" s="59"/>
      <c r="B32" s="65"/>
      <c r="C32" s="64"/>
      <c r="D32" s="64"/>
      <c r="E32" s="64"/>
      <c r="F32" s="64">
        <v>1</v>
      </c>
      <c r="G32" s="64">
        <v>2</v>
      </c>
      <c r="H32" s="63">
        <v>3</v>
      </c>
      <c r="I32" s="59"/>
      <c r="J32" s="65">
        <v>1</v>
      </c>
      <c r="K32" s="64">
        <v>2</v>
      </c>
      <c r="L32" s="64">
        <v>3</v>
      </c>
      <c r="M32" s="64">
        <v>4</v>
      </c>
      <c r="N32" s="64">
        <v>5</v>
      </c>
      <c r="O32" s="64">
        <v>6</v>
      </c>
      <c r="P32" s="63">
        <v>7</v>
      </c>
      <c r="Q32" s="59"/>
      <c r="R32" s="65"/>
      <c r="S32" s="64"/>
      <c r="T32" s="64">
        <v>1</v>
      </c>
      <c r="U32" s="64">
        <v>2</v>
      </c>
      <c r="V32" s="64">
        <v>3</v>
      </c>
      <c r="W32" s="64">
        <v>4</v>
      </c>
      <c r="X32" s="63">
        <v>5</v>
      </c>
      <c r="Y32" s="59"/>
    </row>
    <row r="33" spans="1:25" ht="13.5">
      <c r="A33" s="59"/>
      <c r="B33" s="65">
        <v>4</v>
      </c>
      <c r="C33" s="64">
        <v>5</v>
      </c>
      <c r="D33" s="64">
        <v>6</v>
      </c>
      <c r="E33" s="64">
        <v>7</v>
      </c>
      <c r="F33" s="64">
        <v>8</v>
      </c>
      <c r="G33" s="64">
        <v>9</v>
      </c>
      <c r="H33" s="63">
        <v>10</v>
      </c>
      <c r="I33" s="59"/>
      <c r="J33" s="65">
        <v>8</v>
      </c>
      <c r="K33" s="64">
        <v>9</v>
      </c>
      <c r="L33" s="64">
        <v>10</v>
      </c>
      <c r="M33" s="64">
        <v>11</v>
      </c>
      <c r="N33" s="64">
        <v>12</v>
      </c>
      <c r="O33" s="64">
        <v>13</v>
      </c>
      <c r="P33" s="63">
        <v>14</v>
      </c>
      <c r="Q33" s="59"/>
      <c r="R33" s="65">
        <v>6</v>
      </c>
      <c r="S33" s="64">
        <v>7</v>
      </c>
      <c r="T33" s="64">
        <v>8</v>
      </c>
      <c r="U33" s="64">
        <v>9</v>
      </c>
      <c r="V33" s="64">
        <v>10</v>
      </c>
      <c r="W33" s="64">
        <v>11</v>
      </c>
      <c r="X33" s="63">
        <v>12</v>
      </c>
      <c r="Y33" s="59"/>
    </row>
    <row r="34" spans="1:25" ht="13.5">
      <c r="A34" s="59"/>
      <c r="B34" s="65">
        <v>11</v>
      </c>
      <c r="C34" s="64">
        <v>12</v>
      </c>
      <c r="D34" s="64">
        <v>13</v>
      </c>
      <c r="E34" s="64">
        <v>14</v>
      </c>
      <c r="F34" s="64">
        <v>15</v>
      </c>
      <c r="G34" s="64">
        <v>16</v>
      </c>
      <c r="H34" s="63">
        <v>17</v>
      </c>
      <c r="I34" s="59"/>
      <c r="J34" s="65">
        <v>15</v>
      </c>
      <c r="K34" s="64">
        <v>16</v>
      </c>
      <c r="L34" s="64">
        <v>17</v>
      </c>
      <c r="M34" s="64">
        <v>18</v>
      </c>
      <c r="N34" s="64">
        <v>19</v>
      </c>
      <c r="O34" s="64">
        <v>20</v>
      </c>
      <c r="P34" s="63">
        <v>21</v>
      </c>
      <c r="Q34" s="59"/>
      <c r="R34" s="65">
        <v>13</v>
      </c>
      <c r="S34" s="64">
        <v>14</v>
      </c>
      <c r="T34" s="64">
        <v>15</v>
      </c>
      <c r="U34" s="64">
        <v>16</v>
      </c>
      <c r="V34" s="64">
        <v>17</v>
      </c>
      <c r="W34" s="64">
        <v>18</v>
      </c>
      <c r="X34" s="63">
        <v>19</v>
      </c>
      <c r="Y34" s="59"/>
    </row>
    <row r="35" spans="1:25" ht="13.5">
      <c r="A35" s="59"/>
      <c r="B35" s="65">
        <v>18</v>
      </c>
      <c r="C35" s="64">
        <v>19</v>
      </c>
      <c r="D35" s="64">
        <v>20</v>
      </c>
      <c r="E35" s="64">
        <v>21</v>
      </c>
      <c r="F35" s="64">
        <v>22</v>
      </c>
      <c r="G35" s="64">
        <v>23</v>
      </c>
      <c r="H35" s="63">
        <v>24</v>
      </c>
      <c r="I35" s="59"/>
      <c r="J35" s="65">
        <v>22</v>
      </c>
      <c r="K35" s="64">
        <v>23</v>
      </c>
      <c r="L35" s="64">
        <v>24</v>
      </c>
      <c r="M35" s="64">
        <v>25</v>
      </c>
      <c r="N35" s="64">
        <v>26</v>
      </c>
      <c r="O35" s="64">
        <v>27</v>
      </c>
      <c r="P35" s="63">
        <v>28</v>
      </c>
      <c r="Q35" s="59"/>
      <c r="R35" s="65">
        <v>20</v>
      </c>
      <c r="S35" s="64">
        <v>21</v>
      </c>
      <c r="T35" s="64">
        <v>22</v>
      </c>
      <c r="U35" s="64">
        <v>23</v>
      </c>
      <c r="V35" s="64">
        <v>24</v>
      </c>
      <c r="W35" s="64">
        <v>25</v>
      </c>
      <c r="X35" s="63">
        <v>26</v>
      </c>
      <c r="Y35" s="59"/>
    </row>
    <row r="36" spans="1:25" ht="13.5">
      <c r="A36" s="59"/>
      <c r="B36" s="62">
        <v>25</v>
      </c>
      <c r="C36" s="61">
        <v>26</v>
      </c>
      <c r="D36" s="61">
        <v>27</v>
      </c>
      <c r="E36" s="61">
        <v>28</v>
      </c>
      <c r="F36" s="61">
        <v>29</v>
      </c>
      <c r="G36" s="61">
        <v>30</v>
      </c>
      <c r="H36" s="60">
        <v>31</v>
      </c>
      <c r="I36" s="59"/>
      <c r="J36" s="62">
        <v>29</v>
      </c>
      <c r="K36" s="61">
        <v>30</v>
      </c>
      <c r="L36" s="61"/>
      <c r="M36" s="61"/>
      <c r="N36" s="61"/>
      <c r="O36" s="61"/>
      <c r="P36" s="60"/>
      <c r="Q36" s="59"/>
      <c r="R36" s="62">
        <v>27</v>
      </c>
      <c r="S36" s="61">
        <v>28</v>
      </c>
      <c r="T36" s="61">
        <v>29</v>
      </c>
      <c r="U36" s="61">
        <v>30</v>
      </c>
      <c r="V36" s="61">
        <v>31</v>
      </c>
      <c r="W36" s="61"/>
      <c r="X36" s="60"/>
      <c r="Y36" s="59"/>
    </row>
    <row r="37" spans="1:25" ht="13.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</sheetData>
  <sheetProtection/>
  <mergeCells count="13">
    <mergeCell ref="B12:H12"/>
    <mergeCell ref="J12:P12"/>
    <mergeCell ref="R12:X12"/>
    <mergeCell ref="B2:X2"/>
    <mergeCell ref="B21:H21"/>
    <mergeCell ref="J21:P21"/>
    <mergeCell ref="R21:X21"/>
    <mergeCell ref="B30:H30"/>
    <mergeCell ref="J30:P30"/>
    <mergeCell ref="R30:X30"/>
    <mergeCell ref="R4:X4"/>
    <mergeCell ref="J4:P4"/>
    <mergeCell ref="B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MazinMicro</dc:creator>
  <cp:keywords/>
  <dc:description/>
  <cp:lastModifiedBy>MazinMicro</cp:lastModifiedBy>
  <cp:lastPrinted>2004-01-07T18:00:44Z</cp:lastPrinted>
  <dcterms:created xsi:type="dcterms:W3CDTF">2000-08-31T02:37:50Z</dcterms:created>
  <dcterms:modified xsi:type="dcterms:W3CDTF">2011-03-19T18:48:14Z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TC010183971033</vt:lpwstr>
  </property>
</Properties>
</file>